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1F3E6413-2526-4AB5-924E-5382B15866D3}" xr6:coauthVersionLast="45" xr6:coauthVersionMax="45" xr10:uidLastSave="{00000000-0000-0000-0000-000000000000}"/>
  <bookViews>
    <workbookView xWindow="450" yWindow="570" windowWidth="18750" windowHeight="14190" activeTab="1" xr2:uid="{00000000-000D-0000-FFFF-FFFF00000000}"/>
  </bookViews>
  <sheets>
    <sheet name="Worksheet" sheetId="1" r:id="rId1"/>
    <sheet name="Cible" sheetId="2" r:id="rId2"/>
  </sheets>
  <definedNames>
    <definedName name="_xlnm._FilterDatabase" localSheetId="0" hidden="1">Worksheet!$A$1:$E$134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2" i="2"/>
  <c r="D2" i="2"/>
  <c r="H2" i="1"/>
</calcChain>
</file>

<file path=xl/sharedStrings.xml><?xml version="1.0" encoding="utf-8"?>
<sst xmlns="http://schemas.openxmlformats.org/spreadsheetml/2006/main" count="464" uniqueCount="263">
  <si>
    <t>Mail</t>
  </si>
  <si>
    <t>Naissance</t>
  </si>
  <si>
    <t>morbi@nisia.org</t>
  </si>
  <si>
    <t>Aliquam@nibhdolor.co.uk</t>
  </si>
  <si>
    <t>arcu@Sed.com</t>
  </si>
  <si>
    <t>elementum@nullaCraseu.ca</t>
  </si>
  <si>
    <t>purus@feugiatnec.edu</t>
  </si>
  <si>
    <t>sit.amet.faucibus@risusQuisque.net</t>
  </si>
  <si>
    <t>feugiat.placerat@semmollisdui.co.uk</t>
  </si>
  <si>
    <t>ac.urna@aodio.org</t>
  </si>
  <si>
    <t>hendrerit@adipiscing.com</t>
  </si>
  <si>
    <t>Sed@sitametlorem.edu</t>
  </si>
  <si>
    <t>Nunc@luctusCurabitur.net</t>
  </si>
  <si>
    <t>Fusce@Duis.co.uk</t>
  </si>
  <si>
    <t>elit.Etiam@nonummy.edu</t>
  </si>
  <si>
    <t>lorem.Donec.elementum@estMauris.com</t>
  </si>
  <si>
    <t>erat.Sed@ultricies.edu</t>
  </si>
  <si>
    <t>risus@ornareliberoat.org</t>
  </si>
  <si>
    <t>aliquet@tortordictumeu.org</t>
  </si>
  <si>
    <t>nunc@nonummy.ca</t>
  </si>
  <si>
    <t>enim.Nunc.ut@Nullamlobortis.org</t>
  </si>
  <si>
    <t>nibh.Donec.est@idblandit.com</t>
  </si>
  <si>
    <t>a@Curabiturut.com</t>
  </si>
  <si>
    <t>odio@Nullam.org</t>
  </si>
  <si>
    <t>ullamcorper@cursus.edu</t>
  </si>
  <si>
    <t>sed@feugiat.co.uk</t>
  </si>
  <si>
    <t>Integer.vitae@nisiMaurisnulla.edu</t>
  </si>
  <si>
    <t>dapibus.gravida.Aliquam@molestieSedid.com</t>
  </si>
  <si>
    <t>tincidunt.nunc@ultricies.com</t>
  </si>
  <si>
    <t>Donec.tempor.est@laoreetipsumCurabitur.co.uk</t>
  </si>
  <si>
    <t>Sed.congue@quamdignissim.com</t>
  </si>
  <si>
    <t>Cras.lorem@sitamet.co.uk</t>
  </si>
  <si>
    <t>dignissim.Maecenas@cursus.net</t>
  </si>
  <si>
    <t>leo@etrisusQuisque.com</t>
  </si>
  <si>
    <t>nostra.per.inceptos@inmagna.com</t>
  </si>
  <si>
    <t>a.sollicitudin@leo.edu</t>
  </si>
  <si>
    <t>nec@Praesent.com</t>
  </si>
  <si>
    <t>risus.Quisque@inconsequatenim.co.uk</t>
  </si>
  <si>
    <t>rhoncus.id.mollis@estvitae.co.uk</t>
  </si>
  <si>
    <t>varius@aliquamenim.org</t>
  </si>
  <si>
    <t>purus.gravida.sagittis@pretiumnequeMorbi.co.uk</t>
  </si>
  <si>
    <t>ornare.libero.at@Nuncmauriselit.edu</t>
  </si>
  <si>
    <t>lacus.Aliquam.rutrum@nec.com</t>
  </si>
  <si>
    <t>posuere.cubilia@utnisi.org</t>
  </si>
  <si>
    <t>nisi.Cum.sociis@nullaatsem.ca</t>
  </si>
  <si>
    <t>nec.tellus@montesnascetur.ca</t>
  </si>
  <si>
    <t>mi@Inornare.ca</t>
  </si>
  <si>
    <t>quam.Curabitur.vel@nisiaodio.net</t>
  </si>
  <si>
    <t>ligula@egestasFusce.co.uk</t>
  </si>
  <si>
    <t>metus@sit.ca</t>
  </si>
  <si>
    <t>Suspendisse.ac.metus@pedeCrasvulputate.co.uk</t>
  </si>
  <si>
    <t>vel.est.tempor@blanditenimconsequat.com</t>
  </si>
  <si>
    <t>Sed@tellus.org</t>
  </si>
  <si>
    <t>consectetuer@Nuncuterat.ca</t>
  </si>
  <si>
    <t>bibendum@pharetranibhAliquam.edu</t>
  </si>
  <si>
    <t>enim@auctorvitae.co.uk</t>
  </si>
  <si>
    <t>aliquet.libero.Integer@duilectus.org</t>
  </si>
  <si>
    <t>nunc.risus@risus.net</t>
  </si>
  <si>
    <t>justo.faucibus.lectus@rhoncusNullamvelit.net</t>
  </si>
  <si>
    <t>et.magna.Praesent@necante.ca</t>
  </si>
  <si>
    <t>sapien@interdumenimnon.ca</t>
  </si>
  <si>
    <t>vitae.erat@Nuncpulvinararcu.com</t>
  </si>
  <si>
    <t>consequat@duiCumsociis.net</t>
  </si>
  <si>
    <t>netus@porttitorscelerisque.edu</t>
  </si>
  <si>
    <t>CA</t>
  </si>
  <si>
    <t>Mois</t>
  </si>
  <si>
    <t>Employé</t>
  </si>
  <si>
    <t>Johnson Larissa</t>
  </si>
  <si>
    <t>Boyer Griffith</t>
  </si>
  <si>
    <t>Battle Conan</t>
  </si>
  <si>
    <t>Travis Rinah</t>
  </si>
  <si>
    <t>Atkinson Abel</t>
  </si>
  <si>
    <t>Emerson Emery</t>
  </si>
  <si>
    <t>Taylor Francesca</t>
  </si>
  <si>
    <t>Kim Eleanor</t>
  </si>
  <si>
    <t>Rodgers Austin</t>
  </si>
  <si>
    <t>Dunlap Ahmed</t>
  </si>
  <si>
    <t>Grant Alexander</t>
  </si>
  <si>
    <t>Reid Tanek</t>
  </si>
  <si>
    <t>Townsend Wayne</t>
  </si>
  <si>
    <t>Wooten Ebony</t>
  </si>
  <si>
    <t>Dixon Cynthia</t>
  </si>
  <si>
    <t>Mullins Laurel</t>
  </si>
  <si>
    <t>Burke Adele</t>
  </si>
  <si>
    <t>Sullivan Mari</t>
  </si>
  <si>
    <t>West Uriel</t>
  </si>
  <si>
    <t>Moses Tiger</t>
  </si>
  <si>
    <t>Cardenas Hu</t>
  </si>
  <si>
    <t>Cabrera Vanna</t>
  </si>
  <si>
    <t>Washington Ainsley</t>
  </si>
  <si>
    <t>Puckett Inga</t>
  </si>
  <si>
    <t>Shepard Marny</t>
  </si>
  <si>
    <t>Mann Jelani</t>
  </si>
  <si>
    <t>Vega Cameran</t>
  </si>
  <si>
    <t>Roman Madonna</t>
  </si>
  <si>
    <t>Miranda Quintessa</t>
  </si>
  <si>
    <t>Palmer Kylie</t>
  </si>
  <si>
    <t>Luna Elizabeth</t>
  </si>
  <si>
    <t>Patterson Bruce</t>
  </si>
  <si>
    <t>Gould Lee</t>
  </si>
  <si>
    <t>Hart Talon</t>
  </si>
  <si>
    <t>Ratliff Gemma</t>
  </si>
  <si>
    <t>Maxwell Alvin</t>
  </si>
  <si>
    <t>Bruce Lydia</t>
  </si>
  <si>
    <t>Kelley Ethan</t>
  </si>
  <si>
    <t>Bridges Ralph</t>
  </si>
  <si>
    <t>Goodwin Winter</t>
  </si>
  <si>
    <t>Hopkins Brenden</t>
  </si>
  <si>
    <t>Ewing Ebony</t>
  </si>
  <si>
    <t>Orr Macon</t>
  </si>
  <si>
    <t>Avila Penelope</t>
  </si>
  <si>
    <t>Walsh Imogene</t>
  </si>
  <si>
    <t>Mercer Nash</t>
  </si>
  <si>
    <t>Cervantes Alan</t>
  </si>
  <si>
    <t>Sharp Gretchen</t>
  </si>
  <si>
    <t>Lopez Christine</t>
  </si>
  <si>
    <t>Rodriguez Leah</t>
  </si>
  <si>
    <t>Coffey Yolanda</t>
  </si>
  <si>
    <t>Dodson Jerry</t>
  </si>
  <si>
    <t>Keith Leila</t>
  </si>
  <si>
    <t>Mendoza Jolie</t>
  </si>
  <si>
    <t>Garza Victoria</t>
  </si>
  <si>
    <t>Schwartz Yoshio</t>
  </si>
  <si>
    <t>Nunez Shaeleigh</t>
  </si>
  <si>
    <t>Melendez Ulric</t>
  </si>
  <si>
    <t>Marks Brenna</t>
  </si>
  <si>
    <t>Delacruz Ifeoma</t>
  </si>
  <si>
    <t>Owens Josiah</t>
  </si>
  <si>
    <t>Lambert Jamalia</t>
  </si>
  <si>
    <t>CA du mois le plus récent</t>
  </si>
  <si>
    <t>XXX1</t>
  </si>
  <si>
    <t>XXX2</t>
  </si>
  <si>
    <t>XXX3</t>
  </si>
  <si>
    <t>XXX4</t>
  </si>
  <si>
    <t>XXX5</t>
  </si>
  <si>
    <t>XXX6</t>
  </si>
  <si>
    <t>XXX7</t>
  </si>
  <si>
    <t>XXX8</t>
  </si>
  <si>
    <t>XXX9</t>
  </si>
  <si>
    <t>XXX10</t>
  </si>
  <si>
    <t>XXX11</t>
  </si>
  <si>
    <t>XXX12</t>
  </si>
  <si>
    <t>XXX13</t>
  </si>
  <si>
    <t>XXX14</t>
  </si>
  <si>
    <t>XXX15</t>
  </si>
  <si>
    <t>XXX16</t>
  </si>
  <si>
    <t>XXX17</t>
  </si>
  <si>
    <t>XXX18</t>
  </si>
  <si>
    <t>XXX19</t>
  </si>
  <si>
    <t>XXX20</t>
  </si>
  <si>
    <t>XXX21</t>
  </si>
  <si>
    <t>XXX22</t>
  </si>
  <si>
    <t>XXX23</t>
  </si>
  <si>
    <t>XXX24</t>
  </si>
  <si>
    <t>XXX25</t>
  </si>
  <si>
    <t>XXX26</t>
  </si>
  <si>
    <t>XXX27</t>
  </si>
  <si>
    <t>XXX28</t>
  </si>
  <si>
    <t>XXX29</t>
  </si>
  <si>
    <t>XXX30</t>
  </si>
  <si>
    <t>XXX31</t>
  </si>
  <si>
    <t>XXX32</t>
  </si>
  <si>
    <t>XXX33</t>
  </si>
  <si>
    <t>XXX34</t>
  </si>
  <si>
    <t>XXX35</t>
  </si>
  <si>
    <t>XXX36</t>
  </si>
  <si>
    <t>XXX37</t>
  </si>
  <si>
    <t>XXX38</t>
  </si>
  <si>
    <t>XXX39</t>
  </si>
  <si>
    <t>XXX40</t>
  </si>
  <si>
    <t>XXX41</t>
  </si>
  <si>
    <t>XXX42</t>
  </si>
  <si>
    <t>XXX43</t>
  </si>
  <si>
    <t>XXX44</t>
  </si>
  <si>
    <t>XXX45</t>
  </si>
  <si>
    <t>XXX46</t>
  </si>
  <si>
    <t>XXX47</t>
  </si>
  <si>
    <t>XXX48</t>
  </si>
  <si>
    <t>XXX49</t>
  </si>
  <si>
    <t>XXX50</t>
  </si>
  <si>
    <t>XXX51</t>
  </si>
  <si>
    <t>XXX52</t>
  </si>
  <si>
    <t>XXX53</t>
  </si>
  <si>
    <t>XXX54</t>
  </si>
  <si>
    <t>XXX55</t>
  </si>
  <si>
    <t>XXX56</t>
  </si>
  <si>
    <t>XXX57</t>
  </si>
  <si>
    <t>XXX58</t>
  </si>
  <si>
    <t>XXX59</t>
  </si>
  <si>
    <t>XXX60</t>
  </si>
  <si>
    <t>XXX61</t>
  </si>
  <si>
    <t>XXX62</t>
  </si>
  <si>
    <t>XXX63</t>
  </si>
  <si>
    <t>XXX64</t>
  </si>
  <si>
    <t>XXX65</t>
  </si>
  <si>
    <t>XXX66</t>
  </si>
  <si>
    <t>XXX67</t>
  </si>
  <si>
    <t>XXX68</t>
  </si>
  <si>
    <t>XXX69</t>
  </si>
  <si>
    <t>XXX70</t>
  </si>
  <si>
    <t>XXX71</t>
  </si>
  <si>
    <t>XXX72</t>
  </si>
  <si>
    <t>XXX73</t>
  </si>
  <si>
    <t>XXX74</t>
  </si>
  <si>
    <t>XXX75</t>
  </si>
  <si>
    <t>XXX76</t>
  </si>
  <si>
    <t>XXX77</t>
  </si>
  <si>
    <t>XXX78</t>
  </si>
  <si>
    <t>XXX79</t>
  </si>
  <si>
    <t>XXX80</t>
  </si>
  <si>
    <t>XXX81</t>
  </si>
  <si>
    <t>XXX82</t>
  </si>
  <si>
    <t>XXX83</t>
  </si>
  <si>
    <t>XXX84</t>
  </si>
  <si>
    <t>XXX85</t>
  </si>
  <si>
    <t>XXX86</t>
  </si>
  <si>
    <t>XXX87</t>
  </si>
  <si>
    <t>XXX88</t>
  </si>
  <si>
    <t>XXX89</t>
  </si>
  <si>
    <t>XXX90</t>
  </si>
  <si>
    <t>XXX91</t>
  </si>
  <si>
    <t>XXX92</t>
  </si>
  <si>
    <t>XXX93</t>
  </si>
  <si>
    <t>XXX94</t>
  </si>
  <si>
    <t>XXX95</t>
  </si>
  <si>
    <t>XXX96</t>
  </si>
  <si>
    <t>XXX97</t>
  </si>
  <si>
    <t>XXX98</t>
  </si>
  <si>
    <t>XXX99</t>
  </si>
  <si>
    <t>XXX100</t>
  </si>
  <si>
    <t>XXX101</t>
  </si>
  <si>
    <t>XXX102</t>
  </si>
  <si>
    <t>XXX103</t>
  </si>
  <si>
    <t>XXX104</t>
  </si>
  <si>
    <t>XXX105</t>
  </si>
  <si>
    <t>XXX106</t>
  </si>
  <si>
    <t>XXX107</t>
  </si>
  <si>
    <t>XXX108</t>
  </si>
  <si>
    <t>XXX109</t>
  </si>
  <si>
    <t>XXX110</t>
  </si>
  <si>
    <t>XXX111</t>
  </si>
  <si>
    <t>XXX112</t>
  </si>
  <si>
    <t>XXX113</t>
  </si>
  <si>
    <t>XXX114</t>
  </si>
  <si>
    <t>XXX115</t>
  </si>
  <si>
    <t>XXX116</t>
  </si>
  <si>
    <t>XXX117</t>
  </si>
  <si>
    <t>XXX118</t>
  </si>
  <si>
    <t>XXX119</t>
  </si>
  <si>
    <t>XXX120</t>
  </si>
  <si>
    <t>XXX121</t>
  </si>
  <si>
    <t>XXX122</t>
  </si>
  <si>
    <t>XXX123</t>
  </si>
  <si>
    <t>XXX124</t>
  </si>
  <si>
    <t>XXX125</t>
  </si>
  <si>
    <t>XXX126</t>
  </si>
  <si>
    <t>XXX127</t>
  </si>
  <si>
    <t>XXX128</t>
  </si>
  <si>
    <t>XXX129</t>
  </si>
  <si>
    <t>XXX130</t>
  </si>
  <si>
    <t>XXX131</t>
  </si>
  <si>
    <t>XXX132</t>
  </si>
  <si>
    <t>XXX133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</si>
</sst>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</font>
    <font>
      <u/>
      <sz val="11"/>
      <color theme="10"/>
      <name val="Calibri"/>
    </font>
    <font>
      <u/>
      <sz val="11"/>
      <color theme="11"/>
      <name val="Calibri"/>
    </font>
    <font>
      <b/>
      <sz val="11"/>
      <color indexed="8"/>
      <name val="Calibri"/>
    </font>
    <font>
      <sz val="11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3">
    <xf numFmtId="0" fontId="0" fillId="0" borderId="0" applyFill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 applyFill="1" applyProtection="1"/>
    <xf numFmtId="0" fontId="3" fillId="0" borderId="0" xfId="0" applyFont="1" applyFill="1" applyProtection="1"/>
    <xf numFmtId="14" fontId="0" fillId="0" borderId="0" xfId="0" applyNumberFormat="1" applyFill="1" applyProtection="1"/>
    <xf numFmtId="0" fontId="0" fillId="0" borderId="0" xfId="0" applyNumberFormat="1" applyFill="1" applyProtection="1"/>
    <xf numFmtId="0" fontId="4" fillId="0" borderId="0" xfId="0" applyFont="1" applyFill="1" applyProtection="1"/>
    <xf numFmtId="0" fontId="0" fillId="2" borderId="0" xfId="0" applyFill="1" applyProtection="1"/>
    <xf numFmtId="0" fontId="4" fillId="2" borderId="0" xfId="0" applyFont="1" applyFill="1" applyProtection="1"/>
    <xf numFmtId="14" fontId="0" fillId="2" borderId="0" xfId="0" applyNumberFormat="1" applyFill="1" applyProtection="1"/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H134"/>
  <sheetViews>
    <sheetView workbookViewId="0">
      <selection activeCell="N139" sqref="N139"/>
    </sheetView>
  </sheetViews>
  <sheetFormatPr baseColWidth="10" defaultColWidth="8.85546875" defaultRowHeight="15" x14ac:dyDescent="0.25"/>
  <cols>
    <col min="1" max="1" width="12.140625" customWidth="1"/>
    <col min="2" max="2" width="26.7109375" customWidth="1"/>
    <col min="3" max="3" width="8" customWidth="1"/>
    <col min="4" max="4" width="13" customWidth="1"/>
  </cols>
  <sheetData>
    <row r="1" spans="1:8" x14ac:dyDescent="0.25">
      <c r="A1" t="s">
        <v>66</v>
      </c>
      <c r="B1" t="s">
        <v>0</v>
      </c>
      <c r="C1" t="s">
        <v>64</v>
      </c>
      <c r="D1" t="s">
        <v>1</v>
      </c>
      <c r="E1" t="s">
        <v>65</v>
      </c>
    </row>
    <row r="2" spans="1:8" hidden="1" x14ac:dyDescent="0.25">
      <c r="A2" t="s">
        <v>67</v>
      </c>
      <c r="B2" t="s">
        <v>2</v>
      </c>
      <c r="C2" s="4" t="s">
        <v>130</v>
      </c>
      <c r="D2" s="2">
        <v>31116</v>
      </c>
      <c r="E2">
        <v>1</v>
      </c>
      <c r="H2" t="e">
        <f>INDEX(Worksheet!$C$2:$C$134,MATCH(1,(Worksheet!$A$2:$A$134=Cible!A$2)*(Worksheet!$D$2:$D$134=SUMPRODUCT(MAX((Worksheet!$A$2:$A$134=Cible!A$2)*(Worksheet!$D$2:$D$134)))),0))</f>
        <v>#N/A</v>
      </c>
    </row>
    <row r="3" spans="1:8" hidden="1" x14ac:dyDescent="0.25">
      <c r="A3" t="s">
        <v>68</v>
      </c>
      <c r="B3" t="s">
        <v>3</v>
      </c>
      <c r="C3" s="4" t="s">
        <v>131</v>
      </c>
      <c r="D3" s="2">
        <v>26755</v>
      </c>
      <c r="E3">
        <v>1</v>
      </c>
    </row>
    <row r="4" spans="1:8" hidden="1" x14ac:dyDescent="0.25">
      <c r="A4" t="s">
        <v>69</v>
      </c>
      <c r="B4" t="s">
        <v>4</v>
      </c>
      <c r="C4" s="4" t="s">
        <v>132</v>
      </c>
      <c r="D4" s="2">
        <v>19696</v>
      </c>
      <c r="E4">
        <v>1</v>
      </c>
    </row>
    <row r="5" spans="1:8" hidden="1" x14ac:dyDescent="0.25">
      <c r="A5" t="s">
        <v>70</v>
      </c>
      <c r="B5" t="s">
        <v>5</v>
      </c>
      <c r="C5" s="4" t="s">
        <v>133</v>
      </c>
      <c r="D5" s="2">
        <v>27172</v>
      </c>
      <c r="E5">
        <v>1</v>
      </c>
    </row>
    <row r="6" spans="1:8" hidden="1" x14ac:dyDescent="0.25">
      <c r="A6" t="s">
        <v>71</v>
      </c>
      <c r="B6" t="s">
        <v>9</v>
      </c>
      <c r="C6" s="4" t="s">
        <v>134</v>
      </c>
      <c r="D6" s="2">
        <v>32996</v>
      </c>
      <c r="E6">
        <v>1</v>
      </c>
    </row>
    <row r="7" spans="1:8" hidden="1" x14ac:dyDescent="0.25">
      <c r="A7" t="s">
        <v>72</v>
      </c>
      <c r="B7" t="s">
        <v>10</v>
      </c>
      <c r="C7" s="4" t="s">
        <v>135</v>
      </c>
      <c r="D7" s="2">
        <v>29174</v>
      </c>
      <c r="E7">
        <v>1</v>
      </c>
    </row>
    <row r="8" spans="1:8" hidden="1" x14ac:dyDescent="0.25">
      <c r="A8" t="s">
        <v>73</v>
      </c>
      <c r="B8" t="s">
        <v>11</v>
      </c>
      <c r="C8" s="4" t="s">
        <v>136</v>
      </c>
      <c r="D8" s="2">
        <v>19856</v>
      </c>
      <c r="E8">
        <v>1</v>
      </c>
    </row>
    <row r="9" spans="1:8" hidden="1" x14ac:dyDescent="0.25">
      <c r="A9" t="s">
        <v>74</v>
      </c>
      <c r="B9" t="s">
        <v>12</v>
      </c>
      <c r="C9" s="4" t="s">
        <v>137</v>
      </c>
      <c r="D9" s="2">
        <v>30819</v>
      </c>
      <c r="E9">
        <v>1</v>
      </c>
    </row>
    <row r="10" spans="1:8" hidden="1" x14ac:dyDescent="0.25">
      <c r="A10" t="s">
        <v>75</v>
      </c>
      <c r="B10" t="s">
        <v>13</v>
      </c>
      <c r="C10" s="4" t="s">
        <v>138</v>
      </c>
      <c r="D10" s="2">
        <v>32507</v>
      </c>
      <c r="E10">
        <v>1</v>
      </c>
    </row>
    <row r="11" spans="1:8" hidden="1" x14ac:dyDescent="0.25">
      <c r="A11" t="s">
        <v>76</v>
      </c>
      <c r="B11" t="s">
        <v>14</v>
      </c>
      <c r="C11" s="4" t="s">
        <v>139</v>
      </c>
      <c r="D11" s="2">
        <v>21710</v>
      </c>
      <c r="E11">
        <v>1</v>
      </c>
    </row>
    <row r="12" spans="1:8" hidden="1" x14ac:dyDescent="0.25">
      <c r="A12" t="s">
        <v>77</v>
      </c>
      <c r="B12" t="s">
        <v>15</v>
      </c>
      <c r="C12" s="4" t="s">
        <v>140</v>
      </c>
      <c r="D12" s="2">
        <v>28616</v>
      </c>
      <c r="E12">
        <v>1</v>
      </c>
    </row>
    <row r="13" spans="1:8" hidden="1" x14ac:dyDescent="0.25">
      <c r="A13" t="s">
        <v>78</v>
      </c>
      <c r="B13" t="s">
        <v>16</v>
      </c>
      <c r="C13" s="4" t="s">
        <v>141</v>
      </c>
      <c r="D13" s="2">
        <v>28560</v>
      </c>
      <c r="E13">
        <v>1</v>
      </c>
    </row>
    <row r="14" spans="1:8" hidden="1" x14ac:dyDescent="0.25">
      <c r="A14" t="s">
        <v>79</v>
      </c>
      <c r="B14" t="s">
        <v>17</v>
      </c>
      <c r="C14" s="4" t="s">
        <v>142</v>
      </c>
      <c r="D14" s="2">
        <v>33491</v>
      </c>
      <c r="E14">
        <v>1</v>
      </c>
    </row>
    <row r="15" spans="1:8" hidden="1" x14ac:dyDescent="0.25">
      <c r="A15" t="s">
        <v>80</v>
      </c>
      <c r="B15" t="s">
        <v>18</v>
      </c>
      <c r="C15" s="4" t="s">
        <v>143</v>
      </c>
      <c r="D15" s="2">
        <v>29987</v>
      </c>
      <c r="E15">
        <v>1</v>
      </c>
    </row>
    <row r="16" spans="1:8" hidden="1" x14ac:dyDescent="0.25">
      <c r="A16" t="s">
        <v>81</v>
      </c>
      <c r="B16" t="s">
        <v>19</v>
      </c>
      <c r="C16" s="4" t="s">
        <v>144</v>
      </c>
      <c r="D16" s="2">
        <v>28753</v>
      </c>
      <c r="E16">
        <v>1</v>
      </c>
    </row>
    <row r="17" spans="1:5" hidden="1" x14ac:dyDescent="0.25">
      <c r="A17" t="s">
        <v>82</v>
      </c>
      <c r="B17" t="s">
        <v>20</v>
      </c>
      <c r="C17" s="4" t="s">
        <v>145</v>
      </c>
      <c r="D17" s="2">
        <v>30467</v>
      </c>
      <c r="E17">
        <v>1</v>
      </c>
    </row>
    <row r="18" spans="1:5" hidden="1" x14ac:dyDescent="0.25">
      <c r="A18" t="s">
        <v>83</v>
      </c>
      <c r="B18" t="s">
        <v>21</v>
      </c>
      <c r="C18" s="4" t="s">
        <v>146</v>
      </c>
      <c r="D18" s="2">
        <v>20402</v>
      </c>
      <c r="E18">
        <v>1</v>
      </c>
    </row>
    <row r="19" spans="1:5" hidden="1" x14ac:dyDescent="0.25">
      <c r="A19" t="s">
        <v>84</v>
      </c>
      <c r="B19" t="s">
        <v>22</v>
      </c>
      <c r="C19" s="4" t="s">
        <v>147</v>
      </c>
      <c r="D19" s="2">
        <v>35133</v>
      </c>
      <c r="E19">
        <v>1</v>
      </c>
    </row>
    <row r="20" spans="1:5" hidden="1" x14ac:dyDescent="0.25">
      <c r="A20" t="s">
        <v>85</v>
      </c>
      <c r="B20" t="s">
        <v>23</v>
      </c>
      <c r="C20" s="4" t="s">
        <v>148</v>
      </c>
      <c r="D20" s="2">
        <v>33425</v>
      </c>
      <c r="E20">
        <v>1</v>
      </c>
    </row>
    <row r="21" spans="1:5" hidden="1" x14ac:dyDescent="0.25">
      <c r="A21" t="s">
        <v>86</v>
      </c>
      <c r="B21" t="s">
        <v>24</v>
      </c>
      <c r="C21" s="4" t="s">
        <v>149</v>
      </c>
      <c r="D21" s="2">
        <v>34768</v>
      </c>
      <c r="E21">
        <v>1</v>
      </c>
    </row>
    <row r="22" spans="1:5" hidden="1" x14ac:dyDescent="0.25">
      <c r="A22" t="s">
        <v>87</v>
      </c>
      <c r="B22" t="s">
        <v>25</v>
      </c>
      <c r="C22" s="4" t="s">
        <v>150</v>
      </c>
      <c r="D22" s="2">
        <v>24743</v>
      </c>
      <c r="E22">
        <v>1</v>
      </c>
    </row>
    <row r="23" spans="1:5" hidden="1" x14ac:dyDescent="0.25">
      <c r="A23" t="s">
        <v>88</v>
      </c>
      <c r="B23" t="s">
        <v>35</v>
      </c>
      <c r="C23" s="4" t="s">
        <v>151</v>
      </c>
      <c r="D23" s="2">
        <v>34169</v>
      </c>
      <c r="E23">
        <v>1</v>
      </c>
    </row>
    <row r="24" spans="1:5" hidden="1" x14ac:dyDescent="0.25">
      <c r="A24" t="s">
        <v>89</v>
      </c>
      <c r="B24" t="s">
        <v>36</v>
      </c>
      <c r="C24" s="4" t="s">
        <v>152</v>
      </c>
      <c r="D24" s="2">
        <v>22983</v>
      </c>
      <c r="E24">
        <v>1</v>
      </c>
    </row>
    <row r="25" spans="1:5" hidden="1" x14ac:dyDescent="0.25">
      <c r="A25" t="s">
        <v>90</v>
      </c>
      <c r="B25" t="s">
        <v>37</v>
      </c>
      <c r="C25" s="4" t="s">
        <v>153</v>
      </c>
      <c r="D25" s="2">
        <v>25671</v>
      </c>
      <c r="E25">
        <v>1</v>
      </c>
    </row>
    <row r="26" spans="1:5" hidden="1" x14ac:dyDescent="0.25">
      <c r="A26" t="s">
        <v>91</v>
      </c>
      <c r="B26" t="s">
        <v>38</v>
      </c>
      <c r="C26" s="4" t="s">
        <v>154</v>
      </c>
      <c r="D26" s="2">
        <v>28282</v>
      </c>
      <c r="E26">
        <v>1</v>
      </c>
    </row>
    <row r="27" spans="1:5" hidden="1" x14ac:dyDescent="0.25">
      <c r="A27" t="s">
        <v>92</v>
      </c>
      <c r="B27" t="s">
        <v>39</v>
      </c>
      <c r="C27" s="4" t="s">
        <v>155</v>
      </c>
      <c r="D27" s="2">
        <v>20672</v>
      </c>
      <c r="E27">
        <v>1</v>
      </c>
    </row>
    <row r="28" spans="1:5" hidden="1" x14ac:dyDescent="0.25">
      <c r="A28" t="s">
        <v>93</v>
      </c>
      <c r="B28" t="s">
        <v>40</v>
      </c>
      <c r="C28" s="4" t="s">
        <v>156</v>
      </c>
      <c r="D28" s="2">
        <v>21866</v>
      </c>
      <c r="E28">
        <v>1</v>
      </c>
    </row>
    <row r="29" spans="1:5" hidden="1" x14ac:dyDescent="0.25">
      <c r="A29" t="s">
        <v>94</v>
      </c>
      <c r="B29" t="s">
        <v>41</v>
      </c>
      <c r="C29" s="4" t="s">
        <v>157</v>
      </c>
      <c r="D29" s="2">
        <v>30822</v>
      </c>
      <c r="E29">
        <v>1</v>
      </c>
    </row>
    <row r="30" spans="1:5" hidden="1" x14ac:dyDescent="0.25">
      <c r="A30" t="s">
        <v>95</v>
      </c>
      <c r="B30" t="s">
        <v>42</v>
      </c>
      <c r="C30" s="4" t="s">
        <v>158</v>
      </c>
      <c r="D30" s="2">
        <v>21642</v>
      </c>
      <c r="E30">
        <v>1</v>
      </c>
    </row>
    <row r="31" spans="1:5" hidden="1" x14ac:dyDescent="0.25">
      <c r="A31" t="s">
        <v>96</v>
      </c>
      <c r="B31" t="s">
        <v>43</v>
      </c>
      <c r="C31" s="4" t="s">
        <v>159</v>
      </c>
      <c r="D31" s="2">
        <v>24231</v>
      </c>
      <c r="E31">
        <v>1</v>
      </c>
    </row>
    <row r="32" spans="1:5" hidden="1" x14ac:dyDescent="0.25">
      <c r="A32" t="s">
        <v>97</v>
      </c>
      <c r="B32" t="s">
        <v>44</v>
      </c>
      <c r="C32" s="4" t="s">
        <v>160</v>
      </c>
      <c r="D32" s="2">
        <v>20924</v>
      </c>
      <c r="E32">
        <v>1</v>
      </c>
    </row>
    <row r="33" spans="1:5" hidden="1" x14ac:dyDescent="0.25">
      <c r="A33" t="s">
        <v>98</v>
      </c>
      <c r="B33" t="s">
        <v>45</v>
      </c>
      <c r="C33" s="4" t="s">
        <v>161</v>
      </c>
      <c r="D33" s="2">
        <v>21229</v>
      </c>
      <c r="E33">
        <v>1</v>
      </c>
    </row>
    <row r="34" spans="1:5" hidden="1" x14ac:dyDescent="0.25">
      <c r="A34" t="s">
        <v>99</v>
      </c>
      <c r="B34" t="s">
        <v>46</v>
      </c>
      <c r="C34" s="4" t="s">
        <v>162</v>
      </c>
      <c r="D34" s="2">
        <v>19993</v>
      </c>
      <c r="E34">
        <v>1</v>
      </c>
    </row>
    <row r="35" spans="1:5" hidden="1" x14ac:dyDescent="0.25">
      <c r="A35" t="s">
        <v>100</v>
      </c>
      <c r="B35" t="s">
        <v>47</v>
      </c>
      <c r="C35" s="4" t="s">
        <v>163</v>
      </c>
      <c r="D35" s="2">
        <v>31725</v>
      </c>
      <c r="E35">
        <v>1</v>
      </c>
    </row>
    <row r="36" spans="1:5" hidden="1" x14ac:dyDescent="0.25">
      <c r="A36" t="s">
        <v>101</v>
      </c>
      <c r="B36" t="s">
        <v>48</v>
      </c>
      <c r="C36" s="4" t="s">
        <v>164</v>
      </c>
      <c r="D36" s="2">
        <v>34941</v>
      </c>
      <c r="E36">
        <v>1</v>
      </c>
    </row>
    <row r="37" spans="1:5" hidden="1" x14ac:dyDescent="0.25">
      <c r="A37" t="s">
        <v>102</v>
      </c>
      <c r="B37" t="s">
        <v>49</v>
      </c>
      <c r="C37" s="4" t="s">
        <v>165</v>
      </c>
      <c r="D37" s="2">
        <v>25695</v>
      </c>
      <c r="E37">
        <v>1</v>
      </c>
    </row>
    <row r="38" spans="1:5" hidden="1" x14ac:dyDescent="0.25">
      <c r="A38" t="s">
        <v>103</v>
      </c>
      <c r="B38" t="s">
        <v>50</v>
      </c>
      <c r="C38" s="4" t="s">
        <v>166</v>
      </c>
      <c r="D38" s="2">
        <v>31965</v>
      </c>
      <c r="E38">
        <v>1</v>
      </c>
    </row>
    <row r="39" spans="1:5" hidden="1" x14ac:dyDescent="0.25">
      <c r="A39" t="s">
        <v>104</v>
      </c>
      <c r="B39" t="s">
        <v>51</v>
      </c>
      <c r="C39" s="4" t="s">
        <v>167</v>
      </c>
      <c r="D39" s="2">
        <v>28686</v>
      </c>
      <c r="E39">
        <v>1</v>
      </c>
    </row>
    <row r="40" spans="1:5" hidden="1" x14ac:dyDescent="0.25">
      <c r="A40" t="s">
        <v>105</v>
      </c>
      <c r="B40" t="s">
        <v>52</v>
      </c>
      <c r="C40" s="4" t="s">
        <v>168</v>
      </c>
      <c r="D40" s="2">
        <v>20501</v>
      </c>
      <c r="E40">
        <v>1</v>
      </c>
    </row>
    <row r="41" spans="1:5" hidden="1" x14ac:dyDescent="0.25">
      <c r="A41" t="s">
        <v>106</v>
      </c>
      <c r="B41" t="s">
        <v>53</v>
      </c>
      <c r="C41" s="4" t="s">
        <v>169</v>
      </c>
      <c r="D41" s="2">
        <v>31878</v>
      </c>
      <c r="E41">
        <v>1</v>
      </c>
    </row>
    <row r="42" spans="1:5" hidden="1" x14ac:dyDescent="0.25">
      <c r="A42" t="s">
        <v>107</v>
      </c>
      <c r="B42" t="s">
        <v>57</v>
      </c>
      <c r="C42" s="4" t="s">
        <v>170</v>
      </c>
      <c r="D42" s="2">
        <v>20629</v>
      </c>
      <c r="E42">
        <v>1</v>
      </c>
    </row>
    <row r="43" spans="1:5" hidden="1" x14ac:dyDescent="0.25">
      <c r="A43" t="s">
        <v>108</v>
      </c>
      <c r="B43" t="s">
        <v>58</v>
      </c>
      <c r="C43" s="4" t="s">
        <v>171</v>
      </c>
      <c r="D43" s="2">
        <v>28900</v>
      </c>
      <c r="E43">
        <v>1</v>
      </c>
    </row>
    <row r="44" spans="1:5" hidden="1" x14ac:dyDescent="0.25">
      <c r="A44" t="s">
        <v>109</v>
      </c>
      <c r="B44" t="s">
        <v>59</v>
      </c>
      <c r="C44" s="4" t="s">
        <v>172</v>
      </c>
      <c r="D44" s="2">
        <v>27276</v>
      </c>
      <c r="E44">
        <v>1</v>
      </c>
    </row>
    <row r="45" spans="1:5" x14ac:dyDescent="0.25">
      <c r="A45" s="5" t="s">
        <v>110</v>
      </c>
      <c r="B45" s="5" t="s">
        <v>60</v>
      </c>
      <c r="C45" s="6" t="s">
        <v>173</v>
      </c>
      <c r="D45" s="7">
        <v>20048</v>
      </c>
      <c r="E45" s="5">
        <v>1</v>
      </c>
    </row>
    <row r="46" spans="1:5" hidden="1" x14ac:dyDescent="0.25">
      <c r="A46" t="s">
        <v>111</v>
      </c>
      <c r="B46" t="s">
        <v>61</v>
      </c>
      <c r="C46" s="4" t="s">
        <v>174</v>
      </c>
      <c r="D46" s="2">
        <v>27110</v>
      </c>
      <c r="E46">
        <v>1</v>
      </c>
    </row>
    <row r="47" spans="1:5" hidden="1" x14ac:dyDescent="0.25">
      <c r="A47" t="s">
        <v>112</v>
      </c>
      <c r="B47" t="s">
        <v>62</v>
      </c>
      <c r="C47" s="4" t="s">
        <v>175</v>
      </c>
      <c r="D47" s="2">
        <v>34549</v>
      </c>
      <c r="E47">
        <v>1</v>
      </c>
    </row>
    <row r="48" spans="1:5" hidden="1" x14ac:dyDescent="0.25">
      <c r="A48" t="s">
        <v>113</v>
      </c>
      <c r="B48" t="s">
        <v>63</v>
      </c>
      <c r="C48" s="4" t="s">
        <v>176</v>
      </c>
      <c r="D48" s="2">
        <v>28378</v>
      </c>
      <c r="E48">
        <v>2</v>
      </c>
    </row>
    <row r="49" spans="1:5" hidden="1" x14ac:dyDescent="0.25">
      <c r="A49" t="s">
        <v>67</v>
      </c>
      <c r="B49" t="s">
        <v>2</v>
      </c>
      <c r="C49" s="4" t="s">
        <v>177</v>
      </c>
      <c r="D49" s="2">
        <v>31116</v>
      </c>
      <c r="E49">
        <v>2</v>
      </c>
    </row>
    <row r="50" spans="1:5" hidden="1" x14ac:dyDescent="0.25">
      <c r="A50" t="s">
        <v>72</v>
      </c>
      <c r="B50" t="s">
        <v>10</v>
      </c>
      <c r="C50" s="4" t="s">
        <v>178</v>
      </c>
      <c r="D50" s="2">
        <v>29174</v>
      </c>
      <c r="E50">
        <v>2</v>
      </c>
    </row>
    <row r="51" spans="1:5" hidden="1" x14ac:dyDescent="0.25">
      <c r="A51" t="s">
        <v>73</v>
      </c>
      <c r="B51" t="s">
        <v>11</v>
      </c>
      <c r="C51" s="4" t="s">
        <v>179</v>
      </c>
      <c r="D51" s="2">
        <v>19856</v>
      </c>
      <c r="E51">
        <v>2</v>
      </c>
    </row>
    <row r="52" spans="1:5" hidden="1" x14ac:dyDescent="0.25">
      <c r="A52" t="s">
        <v>74</v>
      </c>
      <c r="B52" t="s">
        <v>12</v>
      </c>
      <c r="C52" s="4" t="s">
        <v>180</v>
      </c>
      <c r="D52" s="2">
        <v>30819</v>
      </c>
      <c r="E52">
        <v>2</v>
      </c>
    </row>
    <row r="53" spans="1:5" hidden="1" x14ac:dyDescent="0.25">
      <c r="A53" t="s">
        <v>75</v>
      </c>
      <c r="B53" t="s">
        <v>13</v>
      </c>
      <c r="C53" s="4" t="s">
        <v>181</v>
      </c>
      <c r="D53" s="2">
        <v>32507</v>
      </c>
      <c r="E53">
        <v>2</v>
      </c>
    </row>
    <row r="54" spans="1:5" hidden="1" x14ac:dyDescent="0.25">
      <c r="A54" t="s">
        <v>76</v>
      </c>
      <c r="B54" t="s">
        <v>14</v>
      </c>
      <c r="C54" s="4" t="s">
        <v>182</v>
      </c>
      <c r="D54" s="2">
        <v>21710</v>
      </c>
      <c r="E54">
        <v>2</v>
      </c>
    </row>
    <row r="55" spans="1:5" hidden="1" x14ac:dyDescent="0.25">
      <c r="A55" t="s">
        <v>77</v>
      </c>
      <c r="B55" t="s">
        <v>15</v>
      </c>
      <c r="C55" s="4" t="s">
        <v>183</v>
      </c>
      <c r="D55" s="2">
        <v>28616</v>
      </c>
      <c r="E55">
        <v>2</v>
      </c>
    </row>
    <row r="56" spans="1:5" hidden="1" x14ac:dyDescent="0.25">
      <c r="A56" t="s">
        <v>78</v>
      </c>
      <c r="B56" t="s">
        <v>16</v>
      </c>
      <c r="C56" s="4" t="s">
        <v>184</v>
      </c>
      <c r="D56" s="2">
        <v>28560</v>
      </c>
      <c r="E56">
        <v>2</v>
      </c>
    </row>
    <row r="57" spans="1:5" hidden="1" x14ac:dyDescent="0.25">
      <c r="A57" t="s">
        <v>79</v>
      </c>
      <c r="B57" t="s">
        <v>17</v>
      </c>
      <c r="C57" s="4" t="s">
        <v>185</v>
      </c>
      <c r="D57" s="2">
        <v>33491</v>
      </c>
      <c r="E57">
        <v>2</v>
      </c>
    </row>
    <row r="58" spans="1:5" hidden="1" x14ac:dyDescent="0.25">
      <c r="A58" t="s">
        <v>80</v>
      </c>
      <c r="B58" t="s">
        <v>18</v>
      </c>
      <c r="C58" s="4" t="s">
        <v>186</v>
      </c>
      <c r="D58" s="2">
        <v>29987</v>
      </c>
      <c r="E58">
        <v>2</v>
      </c>
    </row>
    <row r="59" spans="1:5" hidden="1" x14ac:dyDescent="0.25">
      <c r="A59" t="s">
        <v>81</v>
      </c>
      <c r="B59" t="s">
        <v>19</v>
      </c>
      <c r="C59" s="4" t="s">
        <v>187</v>
      </c>
      <c r="D59" s="2">
        <v>28753</v>
      </c>
      <c r="E59">
        <v>2</v>
      </c>
    </row>
    <row r="60" spans="1:5" hidden="1" x14ac:dyDescent="0.25">
      <c r="A60" t="s">
        <v>82</v>
      </c>
      <c r="B60" t="s">
        <v>20</v>
      </c>
      <c r="C60" s="4" t="s">
        <v>188</v>
      </c>
      <c r="D60" s="2">
        <v>30467</v>
      </c>
      <c r="E60">
        <v>2</v>
      </c>
    </row>
    <row r="61" spans="1:5" hidden="1" x14ac:dyDescent="0.25">
      <c r="A61" t="s">
        <v>83</v>
      </c>
      <c r="B61" t="s">
        <v>21</v>
      </c>
      <c r="C61" s="4" t="s">
        <v>189</v>
      </c>
      <c r="D61" s="2">
        <v>20402</v>
      </c>
      <c r="E61">
        <v>2</v>
      </c>
    </row>
    <row r="62" spans="1:5" hidden="1" x14ac:dyDescent="0.25">
      <c r="A62" t="s">
        <v>84</v>
      </c>
      <c r="B62" t="s">
        <v>22</v>
      </c>
      <c r="C62" s="4" t="s">
        <v>190</v>
      </c>
      <c r="D62" s="2">
        <v>35133</v>
      </c>
      <c r="E62">
        <v>2</v>
      </c>
    </row>
    <row r="63" spans="1:5" hidden="1" x14ac:dyDescent="0.25">
      <c r="A63" t="s">
        <v>85</v>
      </c>
      <c r="B63" t="s">
        <v>23</v>
      </c>
      <c r="C63" s="4" t="s">
        <v>191</v>
      </c>
      <c r="D63" s="2">
        <v>33425</v>
      </c>
      <c r="E63">
        <v>2</v>
      </c>
    </row>
    <row r="64" spans="1:5" hidden="1" x14ac:dyDescent="0.25">
      <c r="A64" t="s">
        <v>86</v>
      </c>
      <c r="B64" t="s">
        <v>24</v>
      </c>
      <c r="C64" s="4" t="s">
        <v>192</v>
      </c>
      <c r="D64" s="2">
        <v>34768</v>
      </c>
      <c r="E64">
        <v>2</v>
      </c>
    </row>
    <row r="65" spans="1:5" hidden="1" x14ac:dyDescent="0.25">
      <c r="A65" t="s">
        <v>87</v>
      </c>
      <c r="B65" t="s">
        <v>25</v>
      </c>
      <c r="C65" s="4" t="s">
        <v>193</v>
      </c>
      <c r="D65" s="2">
        <v>24743</v>
      </c>
      <c r="E65">
        <v>2</v>
      </c>
    </row>
    <row r="66" spans="1:5" hidden="1" x14ac:dyDescent="0.25">
      <c r="A66" t="s">
        <v>114</v>
      </c>
      <c r="B66" t="s">
        <v>29</v>
      </c>
      <c r="C66" s="4" t="s">
        <v>194</v>
      </c>
      <c r="D66" s="2">
        <v>26837</v>
      </c>
      <c r="E66">
        <v>2</v>
      </c>
    </row>
    <row r="67" spans="1:5" hidden="1" x14ac:dyDescent="0.25">
      <c r="A67" t="s">
        <v>115</v>
      </c>
      <c r="B67" t="s">
        <v>30</v>
      </c>
      <c r="C67" s="4" t="s">
        <v>195</v>
      </c>
      <c r="D67" s="2">
        <v>33569</v>
      </c>
      <c r="E67">
        <v>2</v>
      </c>
    </row>
    <row r="68" spans="1:5" hidden="1" x14ac:dyDescent="0.25">
      <c r="A68" t="s">
        <v>116</v>
      </c>
      <c r="B68" t="s">
        <v>31</v>
      </c>
      <c r="C68" s="4" t="s">
        <v>196</v>
      </c>
      <c r="D68" s="2">
        <v>21823</v>
      </c>
      <c r="E68">
        <v>2</v>
      </c>
    </row>
    <row r="69" spans="1:5" hidden="1" x14ac:dyDescent="0.25">
      <c r="A69" t="s">
        <v>117</v>
      </c>
      <c r="B69" t="s">
        <v>32</v>
      </c>
      <c r="C69" s="4" t="s">
        <v>197</v>
      </c>
      <c r="D69" s="2">
        <v>19553</v>
      </c>
      <c r="E69">
        <v>2</v>
      </c>
    </row>
    <row r="70" spans="1:5" hidden="1" x14ac:dyDescent="0.25">
      <c r="A70" t="s">
        <v>118</v>
      </c>
      <c r="B70" t="s">
        <v>33</v>
      </c>
      <c r="C70" s="4" t="s">
        <v>198</v>
      </c>
      <c r="D70" s="2">
        <v>28291</v>
      </c>
      <c r="E70">
        <v>2</v>
      </c>
    </row>
    <row r="71" spans="1:5" hidden="1" x14ac:dyDescent="0.25">
      <c r="A71" t="s">
        <v>119</v>
      </c>
      <c r="B71" t="s">
        <v>34</v>
      </c>
      <c r="C71" s="4" t="s">
        <v>199</v>
      </c>
      <c r="D71" s="2">
        <v>23142</v>
      </c>
      <c r="E71">
        <v>2</v>
      </c>
    </row>
    <row r="72" spans="1:5" hidden="1" x14ac:dyDescent="0.25">
      <c r="A72" t="s">
        <v>88</v>
      </c>
      <c r="B72" t="s">
        <v>35</v>
      </c>
      <c r="C72" s="4" t="s">
        <v>200</v>
      </c>
      <c r="D72" s="2">
        <v>34169</v>
      </c>
      <c r="E72">
        <v>2</v>
      </c>
    </row>
    <row r="73" spans="1:5" hidden="1" x14ac:dyDescent="0.25">
      <c r="A73" t="s">
        <v>89</v>
      </c>
      <c r="B73" t="s">
        <v>36</v>
      </c>
      <c r="C73" s="4" t="s">
        <v>201</v>
      </c>
      <c r="D73" s="2">
        <v>22983</v>
      </c>
      <c r="E73">
        <v>2</v>
      </c>
    </row>
    <row r="74" spans="1:5" hidden="1" x14ac:dyDescent="0.25">
      <c r="A74" t="s">
        <v>90</v>
      </c>
      <c r="B74" t="s">
        <v>37</v>
      </c>
      <c r="C74" s="4" t="s">
        <v>202</v>
      </c>
      <c r="D74" s="2">
        <v>25671</v>
      </c>
      <c r="E74">
        <v>2</v>
      </c>
    </row>
    <row r="75" spans="1:5" hidden="1" x14ac:dyDescent="0.25">
      <c r="A75" t="s">
        <v>91</v>
      </c>
      <c r="B75" t="s">
        <v>38</v>
      </c>
      <c r="C75" s="4" t="s">
        <v>203</v>
      </c>
      <c r="D75" s="2">
        <v>28282</v>
      </c>
      <c r="E75">
        <v>2</v>
      </c>
    </row>
    <row r="76" spans="1:5" hidden="1" x14ac:dyDescent="0.25">
      <c r="A76" t="s">
        <v>92</v>
      </c>
      <c r="B76" t="s">
        <v>39</v>
      </c>
      <c r="C76" s="4" t="s">
        <v>204</v>
      </c>
      <c r="D76" s="2">
        <v>20672</v>
      </c>
      <c r="E76">
        <v>2</v>
      </c>
    </row>
    <row r="77" spans="1:5" hidden="1" x14ac:dyDescent="0.25">
      <c r="A77" t="s">
        <v>93</v>
      </c>
      <c r="B77" t="s">
        <v>40</v>
      </c>
      <c r="C77" s="4" t="s">
        <v>205</v>
      </c>
      <c r="D77" s="2">
        <v>21866</v>
      </c>
      <c r="E77">
        <v>2</v>
      </c>
    </row>
    <row r="78" spans="1:5" hidden="1" x14ac:dyDescent="0.25">
      <c r="A78" t="s">
        <v>94</v>
      </c>
      <c r="B78" t="s">
        <v>41</v>
      </c>
      <c r="C78" s="4" t="s">
        <v>206</v>
      </c>
      <c r="D78" s="2">
        <v>30822</v>
      </c>
      <c r="E78">
        <v>2</v>
      </c>
    </row>
    <row r="79" spans="1:5" hidden="1" x14ac:dyDescent="0.25">
      <c r="A79" t="s">
        <v>95</v>
      </c>
      <c r="B79" t="s">
        <v>42</v>
      </c>
      <c r="C79" s="4" t="s">
        <v>207</v>
      </c>
      <c r="D79" s="2">
        <v>21642</v>
      </c>
      <c r="E79">
        <v>2</v>
      </c>
    </row>
    <row r="80" spans="1:5" hidden="1" x14ac:dyDescent="0.25">
      <c r="A80" t="s">
        <v>96</v>
      </c>
      <c r="B80" t="s">
        <v>43</v>
      </c>
      <c r="C80" s="4" t="s">
        <v>208</v>
      </c>
      <c r="D80" s="2">
        <v>24231</v>
      </c>
      <c r="E80">
        <v>2</v>
      </c>
    </row>
    <row r="81" spans="1:5" hidden="1" x14ac:dyDescent="0.25">
      <c r="A81" t="s">
        <v>97</v>
      </c>
      <c r="B81" t="s">
        <v>44</v>
      </c>
      <c r="C81" s="4" t="s">
        <v>209</v>
      </c>
      <c r="D81" s="2">
        <v>20924</v>
      </c>
      <c r="E81">
        <v>2</v>
      </c>
    </row>
    <row r="82" spans="1:5" hidden="1" x14ac:dyDescent="0.25">
      <c r="A82" t="s">
        <v>98</v>
      </c>
      <c r="B82" t="s">
        <v>45</v>
      </c>
      <c r="C82" s="4" t="s">
        <v>210</v>
      </c>
      <c r="D82" s="2">
        <v>21229</v>
      </c>
      <c r="E82">
        <v>2</v>
      </c>
    </row>
    <row r="83" spans="1:5" x14ac:dyDescent="0.25">
      <c r="A83" t="s">
        <v>110</v>
      </c>
      <c r="B83" t="s">
        <v>60</v>
      </c>
      <c r="C83" s="4" t="s">
        <v>211</v>
      </c>
      <c r="D83" s="2">
        <v>20048</v>
      </c>
      <c r="E83">
        <v>2</v>
      </c>
    </row>
    <row r="84" spans="1:5" hidden="1" x14ac:dyDescent="0.25">
      <c r="A84" t="s">
        <v>111</v>
      </c>
      <c r="B84" t="s">
        <v>61</v>
      </c>
      <c r="C84" s="4" t="s">
        <v>212</v>
      </c>
      <c r="D84" s="2">
        <v>27110</v>
      </c>
      <c r="E84">
        <v>2</v>
      </c>
    </row>
    <row r="85" spans="1:5" hidden="1" x14ac:dyDescent="0.25">
      <c r="A85" t="s">
        <v>112</v>
      </c>
      <c r="B85" t="s">
        <v>62</v>
      </c>
      <c r="C85" s="4" t="s">
        <v>213</v>
      </c>
      <c r="D85" s="2">
        <v>34549</v>
      </c>
      <c r="E85">
        <v>2</v>
      </c>
    </row>
    <row r="86" spans="1:5" hidden="1" x14ac:dyDescent="0.25">
      <c r="A86" t="s">
        <v>113</v>
      </c>
      <c r="B86" t="s">
        <v>63</v>
      </c>
      <c r="C86" s="4" t="s">
        <v>214</v>
      </c>
      <c r="D86" s="2">
        <v>28378</v>
      </c>
      <c r="E86">
        <v>2</v>
      </c>
    </row>
    <row r="87" spans="1:5" hidden="1" x14ac:dyDescent="0.25">
      <c r="A87" t="s">
        <v>67</v>
      </c>
      <c r="B87" t="s">
        <v>2</v>
      </c>
      <c r="C87" s="4" t="s">
        <v>215</v>
      </c>
      <c r="D87" s="2">
        <v>31116</v>
      </c>
      <c r="E87">
        <v>3</v>
      </c>
    </row>
    <row r="88" spans="1:5" hidden="1" x14ac:dyDescent="0.25">
      <c r="A88" t="s">
        <v>68</v>
      </c>
      <c r="B88" t="s">
        <v>3</v>
      </c>
      <c r="C88" s="4" t="s">
        <v>216</v>
      </c>
      <c r="D88" s="2">
        <v>26755</v>
      </c>
      <c r="E88">
        <v>3</v>
      </c>
    </row>
    <row r="89" spans="1:5" hidden="1" x14ac:dyDescent="0.25">
      <c r="A89" t="s">
        <v>69</v>
      </c>
      <c r="B89" t="s">
        <v>4</v>
      </c>
      <c r="C89" s="4" t="s">
        <v>217</v>
      </c>
      <c r="D89" s="2">
        <v>19696</v>
      </c>
      <c r="E89">
        <v>3</v>
      </c>
    </row>
    <row r="90" spans="1:5" hidden="1" x14ac:dyDescent="0.25">
      <c r="A90" t="s">
        <v>70</v>
      </c>
      <c r="B90" t="s">
        <v>5</v>
      </c>
      <c r="C90" s="4" t="s">
        <v>218</v>
      </c>
      <c r="D90" s="2">
        <v>27172</v>
      </c>
      <c r="E90">
        <v>3</v>
      </c>
    </row>
    <row r="91" spans="1:5" hidden="1" x14ac:dyDescent="0.25">
      <c r="A91" t="s">
        <v>120</v>
      </c>
      <c r="B91" t="s">
        <v>6</v>
      </c>
      <c r="C91" s="4" t="s">
        <v>219</v>
      </c>
      <c r="D91" s="2">
        <v>22801</v>
      </c>
      <c r="E91">
        <v>3</v>
      </c>
    </row>
    <row r="92" spans="1:5" hidden="1" x14ac:dyDescent="0.25">
      <c r="A92" t="s">
        <v>121</v>
      </c>
      <c r="B92" t="s">
        <v>7</v>
      </c>
      <c r="C92" s="4" t="s">
        <v>220</v>
      </c>
      <c r="D92" s="2">
        <v>24248</v>
      </c>
      <c r="E92">
        <v>3</v>
      </c>
    </row>
    <row r="93" spans="1:5" hidden="1" x14ac:dyDescent="0.25">
      <c r="A93" t="s">
        <v>122</v>
      </c>
      <c r="B93" t="s">
        <v>8</v>
      </c>
      <c r="C93" s="4" t="s">
        <v>221</v>
      </c>
      <c r="D93" s="2">
        <v>24269</v>
      </c>
      <c r="E93">
        <v>3</v>
      </c>
    </row>
    <row r="94" spans="1:5" hidden="1" x14ac:dyDescent="0.25">
      <c r="A94" t="s">
        <v>71</v>
      </c>
      <c r="B94" t="s">
        <v>9</v>
      </c>
      <c r="C94" s="4" t="s">
        <v>222</v>
      </c>
      <c r="D94" s="2">
        <v>32996</v>
      </c>
      <c r="E94">
        <v>3</v>
      </c>
    </row>
    <row r="95" spans="1:5" hidden="1" x14ac:dyDescent="0.25">
      <c r="A95" t="s">
        <v>72</v>
      </c>
      <c r="B95" t="s">
        <v>10</v>
      </c>
      <c r="C95" s="4" t="s">
        <v>223</v>
      </c>
      <c r="D95" s="2">
        <v>29174</v>
      </c>
      <c r="E95">
        <v>3</v>
      </c>
    </row>
    <row r="96" spans="1:5" hidden="1" x14ac:dyDescent="0.25">
      <c r="A96" t="s">
        <v>73</v>
      </c>
      <c r="B96" t="s">
        <v>11</v>
      </c>
      <c r="C96" s="4" t="s">
        <v>224</v>
      </c>
      <c r="D96" s="2">
        <v>19856</v>
      </c>
      <c r="E96">
        <v>3</v>
      </c>
    </row>
    <row r="97" spans="1:5" hidden="1" x14ac:dyDescent="0.25">
      <c r="A97" t="s">
        <v>74</v>
      </c>
      <c r="B97" t="s">
        <v>12</v>
      </c>
      <c r="C97" s="4" t="s">
        <v>225</v>
      </c>
      <c r="D97" s="2">
        <v>30819</v>
      </c>
      <c r="E97">
        <v>3</v>
      </c>
    </row>
    <row r="98" spans="1:5" hidden="1" x14ac:dyDescent="0.25">
      <c r="A98" t="s">
        <v>75</v>
      </c>
      <c r="B98" t="s">
        <v>13</v>
      </c>
      <c r="C98" s="4" t="s">
        <v>226</v>
      </c>
      <c r="D98" s="2">
        <v>32507</v>
      </c>
      <c r="E98">
        <v>3</v>
      </c>
    </row>
    <row r="99" spans="1:5" hidden="1" x14ac:dyDescent="0.25">
      <c r="A99" t="s">
        <v>76</v>
      </c>
      <c r="B99" t="s">
        <v>14</v>
      </c>
      <c r="C99" s="4" t="s">
        <v>227</v>
      </c>
      <c r="D99" s="2">
        <v>21710</v>
      </c>
      <c r="E99">
        <v>3</v>
      </c>
    </row>
    <row r="100" spans="1:5" hidden="1" x14ac:dyDescent="0.25">
      <c r="A100" t="s">
        <v>77</v>
      </c>
      <c r="B100" t="s">
        <v>15</v>
      </c>
      <c r="C100" s="4" t="s">
        <v>228</v>
      </c>
      <c r="D100" s="2">
        <v>28616</v>
      </c>
      <c r="E100">
        <v>3</v>
      </c>
    </row>
    <row r="101" spans="1:5" hidden="1" x14ac:dyDescent="0.25">
      <c r="A101" t="s">
        <v>78</v>
      </c>
      <c r="B101" t="s">
        <v>16</v>
      </c>
      <c r="C101" s="4" t="s">
        <v>229</v>
      </c>
      <c r="D101" s="2">
        <v>28560</v>
      </c>
      <c r="E101">
        <v>3</v>
      </c>
    </row>
    <row r="102" spans="1:5" hidden="1" x14ac:dyDescent="0.25">
      <c r="A102" t="s">
        <v>79</v>
      </c>
      <c r="B102" t="s">
        <v>17</v>
      </c>
      <c r="C102" s="4" t="s">
        <v>230</v>
      </c>
      <c r="D102" s="2">
        <v>33491</v>
      </c>
      <c r="E102">
        <v>3</v>
      </c>
    </row>
    <row r="103" spans="1:5" hidden="1" x14ac:dyDescent="0.25">
      <c r="A103" t="s">
        <v>87</v>
      </c>
      <c r="B103" t="s">
        <v>25</v>
      </c>
      <c r="C103" s="4" t="s">
        <v>231</v>
      </c>
      <c r="D103" s="2">
        <v>24743</v>
      </c>
      <c r="E103">
        <v>3</v>
      </c>
    </row>
    <row r="104" spans="1:5" hidden="1" x14ac:dyDescent="0.25">
      <c r="A104" t="s">
        <v>123</v>
      </c>
      <c r="B104" t="s">
        <v>26</v>
      </c>
      <c r="C104" s="4" t="s">
        <v>232</v>
      </c>
      <c r="D104" s="2">
        <v>33821</v>
      </c>
      <c r="E104">
        <v>3</v>
      </c>
    </row>
    <row r="105" spans="1:5" hidden="1" x14ac:dyDescent="0.25">
      <c r="A105" t="s">
        <v>124</v>
      </c>
      <c r="B105" t="s">
        <v>27</v>
      </c>
      <c r="C105" s="4" t="s">
        <v>233</v>
      </c>
      <c r="D105" s="2">
        <v>32208</v>
      </c>
      <c r="E105">
        <v>3</v>
      </c>
    </row>
    <row r="106" spans="1:5" hidden="1" x14ac:dyDescent="0.25">
      <c r="A106" t="s">
        <v>125</v>
      </c>
      <c r="B106" t="s">
        <v>28</v>
      </c>
      <c r="C106" s="4" t="s">
        <v>234</v>
      </c>
      <c r="D106" s="2">
        <v>30030</v>
      </c>
      <c r="E106">
        <v>3</v>
      </c>
    </row>
    <row r="107" spans="1:5" hidden="1" x14ac:dyDescent="0.25">
      <c r="A107" t="s">
        <v>114</v>
      </c>
      <c r="B107" t="s">
        <v>29</v>
      </c>
      <c r="C107" s="4" t="s">
        <v>235</v>
      </c>
      <c r="D107" s="2">
        <v>26837</v>
      </c>
      <c r="E107">
        <v>3</v>
      </c>
    </row>
    <row r="108" spans="1:5" hidden="1" x14ac:dyDescent="0.25">
      <c r="A108" t="s">
        <v>115</v>
      </c>
      <c r="B108" t="s">
        <v>30</v>
      </c>
      <c r="C108" s="4" t="s">
        <v>236</v>
      </c>
      <c r="D108" s="2">
        <v>33569</v>
      </c>
      <c r="E108">
        <v>3</v>
      </c>
    </row>
    <row r="109" spans="1:5" hidden="1" x14ac:dyDescent="0.25">
      <c r="A109" t="s">
        <v>116</v>
      </c>
      <c r="B109" t="s">
        <v>31</v>
      </c>
      <c r="C109" s="4" t="s">
        <v>237</v>
      </c>
      <c r="D109" s="2">
        <v>21823</v>
      </c>
      <c r="E109">
        <v>3</v>
      </c>
    </row>
    <row r="110" spans="1:5" hidden="1" x14ac:dyDescent="0.25">
      <c r="A110" t="s">
        <v>117</v>
      </c>
      <c r="B110" t="s">
        <v>32</v>
      </c>
      <c r="C110" s="4" t="s">
        <v>238</v>
      </c>
      <c r="D110" s="2">
        <v>19553</v>
      </c>
      <c r="E110">
        <v>3</v>
      </c>
    </row>
    <row r="111" spans="1:5" hidden="1" x14ac:dyDescent="0.25">
      <c r="A111" t="s">
        <v>118</v>
      </c>
      <c r="B111" t="s">
        <v>33</v>
      </c>
      <c r="C111" s="4" t="s">
        <v>239</v>
      </c>
      <c r="D111" s="2">
        <v>28291</v>
      </c>
      <c r="E111">
        <v>3</v>
      </c>
    </row>
    <row r="112" spans="1:5" hidden="1" x14ac:dyDescent="0.25">
      <c r="A112" t="s">
        <v>119</v>
      </c>
      <c r="B112" t="s">
        <v>34</v>
      </c>
      <c r="C112" s="4" t="s">
        <v>240</v>
      </c>
      <c r="D112" s="2">
        <v>23142</v>
      </c>
      <c r="E112">
        <v>3</v>
      </c>
    </row>
    <row r="113" spans="1:5" hidden="1" x14ac:dyDescent="0.25">
      <c r="A113" t="s">
        <v>88</v>
      </c>
      <c r="B113" t="s">
        <v>35</v>
      </c>
      <c r="C113" s="4" t="s">
        <v>241</v>
      </c>
      <c r="D113" s="2">
        <v>34169</v>
      </c>
      <c r="E113">
        <v>3</v>
      </c>
    </row>
    <row r="114" spans="1:5" hidden="1" x14ac:dyDescent="0.25">
      <c r="A114" t="s">
        <v>89</v>
      </c>
      <c r="B114" t="s">
        <v>36</v>
      </c>
      <c r="C114" s="4" t="s">
        <v>242</v>
      </c>
      <c r="D114" s="2">
        <v>22983</v>
      </c>
      <c r="E114">
        <v>3</v>
      </c>
    </row>
    <row r="115" spans="1:5" hidden="1" x14ac:dyDescent="0.25">
      <c r="A115" t="s">
        <v>90</v>
      </c>
      <c r="B115" t="s">
        <v>37</v>
      </c>
      <c r="C115" s="4" t="s">
        <v>243</v>
      </c>
      <c r="D115" s="2">
        <v>25671</v>
      </c>
      <c r="E115">
        <v>3</v>
      </c>
    </row>
    <row r="116" spans="1:5" hidden="1" x14ac:dyDescent="0.25">
      <c r="A116" t="s">
        <v>91</v>
      </c>
      <c r="B116" t="s">
        <v>38</v>
      </c>
      <c r="C116" s="4" t="s">
        <v>244</v>
      </c>
      <c r="D116" s="2">
        <v>28282</v>
      </c>
      <c r="E116">
        <v>3</v>
      </c>
    </row>
    <row r="117" spans="1:5" hidden="1" x14ac:dyDescent="0.25">
      <c r="A117" t="s">
        <v>92</v>
      </c>
      <c r="B117" t="s">
        <v>39</v>
      </c>
      <c r="C117" s="4" t="s">
        <v>245</v>
      </c>
      <c r="D117" s="2">
        <v>20672</v>
      </c>
      <c r="E117">
        <v>3</v>
      </c>
    </row>
    <row r="118" spans="1:5" hidden="1" x14ac:dyDescent="0.25">
      <c r="A118" t="s">
        <v>93</v>
      </c>
      <c r="B118" t="s">
        <v>40</v>
      </c>
      <c r="C118" s="4" t="s">
        <v>246</v>
      </c>
      <c r="D118" s="2">
        <v>21866</v>
      </c>
      <c r="E118">
        <v>3</v>
      </c>
    </row>
    <row r="119" spans="1:5" hidden="1" x14ac:dyDescent="0.25">
      <c r="A119" t="s">
        <v>94</v>
      </c>
      <c r="B119" t="s">
        <v>41</v>
      </c>
      <c r="C119" s="4" t="s">
        <v>247</v>
      </c>
      <c r="D119" s="2">
        <v>30822</v>
      </c>
      <c r="E119">
        <v>3</v>
      </c>
    </row>
    <row r="120" spans="1:5" hidden="1" x14ac:dyDescent="0.25">
      <c r="A120" t="s">
        <v>95</v>
      </c>
      <c r="B120" t="s">
        <v>42</v>
      </c>
      <c r="C120" s="4" t="s">
        <v>248</v>
      </c>
      <c r="D120" s="2">
        <v>21642</v>
      </c>
      <c r="E120">
        <v>3</v>
      </c>
    </row>
    <row r="121" spans="1:5" hidden="1" x14ac:dyDescent="0.25">
      <c r="A121" t="s">
        <v>96</v>
      </c>
      <c r="B121" t="s">
        <v>43</v>
      </c>
      <c r="C121" s="4" t="s">
        <v>249</v>
      </c>
      <c r="D121" s="2">
        <v>24231</v>
      </c>
      <c r="E121">
        <v>3</v>
      </c>
    </row>
    <row r="122" spans="1:5" hidden="1" x14ac:dyDescent="0.25">
      <c r="A122" t="s">
        <v>101</v>
      </c>
      <c r="B122" t="s">
        <v>48</v>
      </c>
      <c r="C122" s="4" t="s">
        <v>250</v>
      </c>
      <c r="D122" s="2">
        <v>34941</v>
      </c>
      <c r="E122">
        <v>3</v>
      </c>
    </row>
    <row r="123" spans="1:5" hidden="1" x14ac:dyDescent="0.25">
      <c r="A123" t="s">
        <v>102</v>
      </c>
      <c r="B123" t="s">
        <v>49</v>
      </c>
      <c r="C123" s="4" t="s">
        <v>251</v>
      </c>
      <c r="D123" s="2">
        <v>25695</v>
      </c>
      <c r="E123">
        <v>3</v>
      </c>
    </row>
    <row r="124" spans="1:5" hidden="1" x14ac:dyDescent="0.25">
      <c r="A124" t="s">
        <v>103</v>
      </c>
      <c r="B124" t="s">
        <v>50</v>
      </c>
      <c r="C124" s="4" t="s">
        <v>252</v>
      </c>
      <c r="D124" s="2">
        <v>31965</v>
      </c>
      <c r="E124">
        <v>3</v>
      </c>
    </row>
    <row r="125" spans="1:5" hidden="1" x14ac:dyDescent="0.25">
      <c r="A125" t="s">
        <v>104</v>
      </c>
      <c r="B125" t="s">
        <v>51</v>
      </c>
      <c r="C125" s="4" t="s">
        <v>253</v>
      </c>
      <c r="D125" s="2">
        <v>28686</v>
      </c>
      <c r="E125">
        <v>3</v>
      </c>
    </row>
    <row r="126" spans="1:5" hidden="1" x14ac:dyDescent="0.25">
      <c r="A126" t="s">
        <v>105</v>
      </c>
      <c r="B126" t="s">
        <v>52</v>
      </c>
      <c r="C126" s="4" t="s">
        <v>254</v>
      </c>
      <c r="D126" s="2">
        <v>20501</v>
      </c>
      <c r="E126">
        <v>3</v>
      </c>
    </row>
    <row r="127" spans="1:5" hidden="1" x14ac:dyDescent="0.25">
      <c r="A127" t="s">
        <v>106</v>
      </c>
      <c r="B127" t="s">
        <v>53</v>
      </c>
      <c r="C127" s="4" t="s">
        <v>255</v>
      </c>
      <c r="D127" s="2">
        <v>31878</v>
      </c>
      <c r="E127">
        <v>3</v>
      </c>
    </row>
    <row r="128" spans="1:5" hidden="1" x14ac:dyDescent="0.25">
      <c r="A128" t="s">
        <v>126</v>
      </c>
      <c r="B128" t="s">
        <v>54</v>
      </c>
      <c r="C128" s="4" t="s">
        <v>256</v>
      </c>
      <c r="D128" s="2">
        <v>30137</v>
      </c>
      <c r="E128">
        <v>3</v>
      </c>
    </row>
    <row r="129" spans="1:5" hidden="1" x14ac:dyDescent="0.25">
      <c r="A129" t="s">
        <v>127</v>
      </c>
      <c r="B129" t="s">
        <v>55</v>
      </c>
      <c r="C129" s="4" t="s">
        <v>257</v>
      </c>
      <c r="D129" s="2">
        <v>30049</v>
      </c>
      <c r="E129">
        <v>3</v>
      </c>
    </row>
    <row r="130" spans="1:5" hidden="1" x14ac:dyDescent="0.25">
      <c r="A130" t="s">
        <v>128</v>
      </c>
      <c r="B130" t="s">
        <v>56</v>
      </c>
      <c r="C130" s="4" t="s">
        <v>258</v>
      </c>
      <c r="D130" s="2">
        <v>34629</v>
      </c>
      <c r="E130">
        <v>3</v>
      </c>
    </row>
    <row r="131" spans="1:5" hidden="1" x14ac:dyDescent="0.25">
      <c r="A131" t="s">
        <v>107</v>
      </c>
      <c r="B131" t="s">
        <v>57</v>
      </c>
      <c r="C131" s="4" t="s">
        <v>259</v>
      </c>
      <c r="D131" s="2">
        <v>20629</v>
      </c>
      <c r="E131">
        <v>3</v>
      </c>
    </row>
    <row r="132" spans="1:5" hidden="1" x14ac:dyDescent="0.25">
      <c r="A132" t="s">
        <v>108</v>
      </c>
      <c r="B132" t="s">
        <v>58</v>
      </c>
      <c r="C132" s="4" t="s">
        <v>260</v>
      </c>
      <c r="D132" s="2">
        <v>28900</v>
      </c>
      <c r="E132">
        <v>3</v>
      </c>
    </row>
    <row r="133" spans="1:5" hidden="1" x14ac:dyDescent="0.25">
      <c r="A133" t="s">
        <v>109</v>
      </c>
      <c r="B133" t="s">
        <v>59</v>
      </c>
      <c r="C133" s="4" t="s">
        <v>261</v>
      </c>
      <c r="D133" s="2">
        <v>27276</v>
      </c>
      <c r="E133">
        <v>3</v>
      </c>
    </row>
    <row r="134" spans="1:5" x14ac:dyDescent="0.25">
      <c r="A134" t="s">
        <v>110</v>
      </c>
      <c r="B134" t="s">
        <v>60</v>
      </c>
      <c r="C134" s="4" t="s">
        <v>262</v>
      </c>
      <c r="D134" s="2">
        <v>20048</v>
      </c>
      <c r="E134">
        <v>3</v>
      </c>
    </row>
  </sheetData>
  <sheetProtection formatCells="0" formatColumns="0" formatRows="0" insertColumns="0" insertRows="0" insertHyperlinks="0" deleteColumns="0" deleteRows="0" sort="0" autoFilter="0" pivotTables="0"/>
  <autoFilter ref="A1:E134" xr:uid="{1197450B-B4AC-4623-B276-D510D61D5B38}">
    <filterColumn colId="0">
      <filters>
        <filter val="Avila Penelope"/>
      </filters>
    </filterColumn>
  </autoFilter>
  <phoneticPr fontId="5" type="noConversion"/>
  <pageMargins left="0.7" right="0.7" top="0.75" bottom="0.75" header="0.3" footer="0.3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9"/>
  <sheetViews>
    <sheetView tabSelected="1" workbookViewId="0">
      <selection activeCell="B2" sqref="B2:B59"/>
    </sheetView>
  </sheetViews>
  <sheetFormatPr baseColWidth="10" defaultRowHeight="15" x14ac:dyDescent="0.25"/>
  <cols>
    <col min="1" max="1" width="17.42578125" customWidth="1"/>
    <col min="2" max="2" width="15.85546875" customWidth="1"/>
  </cols>
  <sheetData>
    <row r="1" spans="1:4" x14ac:dyDescent="0.25">
      <c r="A1" s="1" t="s">
        <v>66</v>
      </c>
      <c r="B1" t="s">
        <v>129</v>
      </c>
    </row>
    <row r="2" spans="1:4" x14ac:dyDescent="0.25">
      <c r="A2" t="s">
        <v>110</v>
      </c>
      <c r="B2" t="str">
        <f>INDEX(Worksheet!$C$2:$C$134,SUMPRODUCT((Worksheet!$A$2:$A$134=Cible!$A2)*(Worksheet!$E$2:$E$134=1)*(ROW(Worksheet!$E$2:$E$134)-1)))</f>
        <v>XXX44</v>
      </c>
      <c r="D2" s="3">
        <f>MAX(IF(Worksheet!$A$2:$A$134=Cible!$A2,Worksheet!$E$2:$E$134))</f>
        <v>0</v>
      </c>
    </row>
    <row r="3" spans="1:4" x14ac:dyDescent="0.25">
      <c r="A3" t="s">
        <v>69</v>
      </c>
      <c r="B3" t="str">
        <f>INDEX(Worksheet!$C$2:$C$134,SUMPRODUCT((Worksheet!$A$2:$A$134=Cible!$A3)*(Worksheet!$E$2:$E$134=1)*(ROW(Worksheet!$E$2:$E$134)-1)))</f>
        <v>XXX3</v>
      </c>
    </row>
    <row r="4" spans="1:4" x14ac:dyDescent="0.25">
      <c r="A4" t="s">
        <v>68</v>
      </c>
      <c r="B4" t="str">
        <f>INDEX(Worksheet!$C$2:$C$134,SUMPRODUCT((Worksheet!$A$2:$A$134=Cible!$A4)*(Worksheet!$E$2:$E$134=1)*(ROW(Worksheet!$E$2:$E$134)-1)))</f>
        <v>XXX2</v>
      </c>
    </row>
    <row r="5" spans="1:4" x14ac:dyDescent="0.25">
      <c r="A5" t="s">
        <v>105</v>
      </c>
      <c r="B5" t="str">
        <f>INDEX(Worksheet!$C$2:$C$134,SUMPRODUCT((Worksheet!$A$2:$A$134=Cible!$A5)*(Worksheet!$E$2:$E$134=1)*(ROW(Worksheet!$E$2:$E$134)-1)))</f>
        <v>XXX39</v>
      </c>
    </row>
    <row r="6" spans="1:4" x14ac:dyDescent="0.25">
      <c r="A6" t="s">
        <v>103</v>
      </c>
      <c r="B6" t="str">
        <f>INDEX(Worksheet!$C$2:$C$134,SUMPRODUCT((Worksheet!$A$2:$A$134=Cible!$A6)*(Worksheet!$E$2:$E$134=1)*(ROW(Worksheet!$E$2:$E$134)-1)))</f>
        <v>XXX37</v>
      </c>
    </row>
    <row r="7" spans="1:4" x14ac:dyDescent="0.25">
      <c r="A7" t="s">
        <v>83</v>
      </c>
      <c r="B7" t="str">
        <f>INDEX(Worksheet!$C$2:$C$134,SUMPRODUCT((Worksheet!$A$2:$A$134=Cible!$A7)*(Worksheet!$E$2:$E$134=1)*(ROW(Worksheet!$E$2:$E$134)-1)))</f>
        <v>XXX17</v>
      </c>
    </row>
    <row r="8" spans="1:4" x14ac:dyDescent="0.25">
      <c r="A8" t="s">
        <v>88</v>
      </c>
      <c r="B8" t="str">
        <f>INDEX(Worksheet!$C$2:$C$134,SUMPRODUCT((Worksheet!$A$2:$A$134=Cible!$A8)*(Worksheet!$E$2:$E$134=1)*(ROW(Worksheet!$E$2:$E$134)-1)))</f>
        <v>XXX22</v>
      </c>
    </row>
    <row r="9" spans="1:4" x14ac:dyDescent="0.25">
      <c r="A9" t="s">
        <v>87</v>
      </c>
      <c r="B9" t="str">
        <f>INDEX(Worksheet!$C$2:$C$134,SUMPRODUCT((Worksheet!$A$2:$A$134=Cible!$A9)*(Worksheet!$E$2:$E$134=1)*(ROW(Worksheet!$E$2:$E$134)-1)))</f>
        <v>XXX21</v>
      </c>
    </row>
    <row r="10" spans="1:4" x14ac:dyDescent="0.25">
      <c r="A10" t="s">
        <v>113</v>
      </c>
      <c r="B10" t="str">
        <f>INDEX(Worksheet!$C$2:$C$134,SUMPRODUCT((Worksheet!$A$2:$A$134=Cible!$A10)*(Worksheet!$E$2:$E$134=1)*(ROW(Worksheet!$E$2:$E$134)-1)))</f>
        <v>XXX9</v>
      </c>
    </row>
    <row r="11" spans="1:4" x14ac:dyDescent="0.25">
      <c r="A11" t="s">
        <v>117</v>
      </c>
      <c r="B11" t="str">
        <f>INDEX(Worksheet!$C$2:$C$134,SUMPRODUCT((Worksheet!$A$2:$A$134=Cible!$A11)*(Worksheet!$E$2:$E$134=1)*(ROW(Worksheet!$E$2:$E$134)-1)))</f>
        <v>XXX10</v>
      </c>
    </row>
    <row r="12" spans="1:4" x14ac:dyDescent="0.25">
      <c r="A12" t="s">
        <v>126</v>
      </c>
      <c r="B12" t="str">
        <f>INDEX(Worksheet!$C$2:$C$134,SUMPRODUCT((Worksheet!$A$2:$A$134=Cible!$A12)*(Worksheet!$E$2:$E$134=1)*(ROW(Worksheet!$E$2:$E$134)-1)))</f>
        <v>XXX11</v>
      </c>
    </row>
    <row r="13" spans="1:4" x14ac:dyDescent="0.25">
      <c r="A13" t="s">
        <v>81</v>
      </c>
      <c r="B13" t="str">
        <f>INDEX(Worksheet!$C$2:$C$134,SUMPRODUCT((Worksheet!$A$2:$A$134=Cible!$A13)*(Worksheet!$E$2:$E$134=1)*(ROW(Worksheet!$E$2:$E$134)-1)))</f>
        <v>XXX15</v>
      </c>
    </row>
    <row r="14" spans="1:4" x14ac:dyDescent="0.25">
      <c r="A14" t="s">
        <v>118</v>
      </c>
      <c r="B14" t="str">
        <f>INDEX(Worksheet!$C$2:$C$134,SUMPRODUCT((Worksheet!$A$2:$A$134=Cible!$A14)*(Worksheet!$E$2:$E$134=1)*(ROW(Worksheet!$E$2:$E$134)-1)))</f>
        <v>XXX13</v>
      </c>
    </row>
    <row r="15" spans="1:4" x14ac:dyDescent="0.25">
      <c r="A15" t="s">
        <v>76</v>
      </c>
      <c r="B15" t="str">
        <f>INDEX(Worksheet!$C$2:$C$134,SUMPRODUCT((Worksheet!$A$2:$A$134=Cible!$A15)*(Worksheet!$E$2:$E$134=1)*(ROW(Worksheet!$E$2:$E$134)-1)))</f>
        <v>XXX10</v>
      </c>
    </row>
    <row r="16" spans="1:4" x14ac:dyDescent="0.25">
      <c r="A16" t="s">
        <v>72</v>
      </c>
      <c r="B16" t="str">
        <f>INDEX(Worksheet!$C$2:$C$134,SUMPRODUCT((Worksheet!$A$2:$A$134=Cible!$A16)*(Worksheet!$E$2:$E$134=1)*(ROW(Worksheet!$E$2:$E$134)-1)))</f>
        <v>XXX6</v>
      </c>
    </row>
    <row r="17" spans="1:2" x14ac:dyDescent="0.25">
      <c r="A17" t="s">
        <v>108</v>
      </c>
      <c r="B17" t="str">
        <f>INDEX(Worksheet!$C$2:$C$134,SUMPRODUCT((Worksheet!$A$2:$A$134=Cible!$A17)*(Worksheet!$E$2:$E$134=1)*(ROW(Worksheet!$E$2:$E$134)-1)))</f>
        <v>XXX42</v>
      </c>
    </row>
    <row r="18" spans="1:2" x14ac:dyDescent="0.25">
      <c r="A18" t="s">
        <v>106</v>
      </c>
      <c r="B18" t="str">
        <f>INDEX(Worksheet!$C$2:$C$134,SUMPRODUCT((Worksheet!$A$2:$A$134=Cible!$A18)*(Worksheet!$E$2:$E$134=1)*(ROW(Worksheet!$E$2:$E$134)-1)))</f>
        <v>XXX40</v>
      </c>
    </row>
    <row r="19" spans="1:2" x14ac:dyDescent="0.25">
      <c r="A19" t="s">
        <v>99</v>
      </c>
      <c r="B19" t="str">
        <f>INDEX(Worksheet!$C$2:$C$134,SUMPRODUCT((Worksheet!$A$2:$A$134=Cible!$A19)*(Worksheet!$E$2:$E$134=1)*(ROW(Worksheet!$E$2:$E$134)-1)))</f>
        <v>XXX33</v>
      </c>
    </row>
    <row r="20" spans="1:2" x14ac:dyDescent="0.25">
      <c r="A20" t="s">
        <v>77</v>
      </c>
      <c r="B20" t="str">
        <f>INDEX(Worksheet!$C$2:$C$134,SUMPRODUCT((Worksheet!$A$2:$A$134=Cible!$A20)*(Worksheet!$E$2:$E$134=1)*(ROW(Worksheet!$E$2:$E$134)-1)))</f>
        <v>XXX11</v>
      </c>
    </row>
    <row r="21" spans="1:2" x14ac:dyDescent="0.25">
      <c r="A21" t="s">
        <v>100</v>
      </c>
      <c r="B21" t="str">
        <f>INDEX(Worksheet!$C$2:$C$134,SUMPRODUCT((Worksheet!$A$2:$A$134=Cible!$A21)*(Worksheet!$E$2:$E$134=1)*(ROW(Worksheet!$E$2:$E$134)-1)))</f>
        <v>XXX34</v>
      </c>
    </row>
    <row r="22" spans="1:2" x14ac:dyDescent="0.25">
      <c r="A22" t="s">
        <v>107</v>
      </c>
      <c r="B22" t="str">
        <f>INDEX(Worksheet!$C$2:$C$134,SUMPRODUCT((Worksheet!$A$2:$A$134=Cible!$A22)*(Worksheet!$E$2:$E$134=1)*(ROW(Worksheet!$E$2:$E$134)-1)))</f>
        <v>XXX41</v>
      </c>
    </row>
    <row r="23" spans="1:2" x14ac:dyDescent="0.25">
      <c r="A23" t="s">
        <v>67</v>
      </c>
      <c r="B23" t="str">
        <f>INDEX(Worksheet!$C$2:$C$134,SUMPRODUCT((Worksheet!$A$2:$A$134=Cible!$A23)*(Worksheet!$E$2:$E$134=1)*(ROW(Worksheet!$E$2:$E$134)-1)))</f>
        <v>XXX1</v>
      </c>
    </row>
    <row r="24" spans="1:2" x14ac:dyDescent="0.25">
      <c r="A24" t="s">
        <v>119</v>
      </c>
      <c r="B24" t="str">
        <f>INDEX(Worksheet!$C$2:$C$134,SUMPRODUCT((Worksheet!$A$2:$A$134=Cible!$A24)*(Worksheet!$E$2:$E$134=1)*(ROW(Worksheet!$E$2:$E$134)-1)))</f>
        <v>XXX23</v>
      </c>
    </row>
    <row r="25" spans="1:2" x14ac:dyDescent="0.25">
      <c r="A25" t="s">
        <v>104</v>
      </c>
      <c r="B25" t="str">
        <f>INDEX(Worksheet!$C$2:$C$134,SUMPRODUCT((Worksheet!$A$2:$A$134=Cible!$A25)*(Worksheet!$E$2:$E$134=1)*(ROW(Worksheet!$E$2:$E$134)-1)))</f>
        <v>XXX38</v>
      </c>
    </row>
    <row r="26" spans="1:2" x14ac:dyDescent="0.25">
      <c r="A26" t="s">
        <v>74</v>
      </c>
      <c r="B26" t="str">
        <f>INDEX(Worksheet!$C$2:$C$134,SUMPRODUCT((Worksheet!$A$2:$A$134=Cible!$A26)*(Worksheet!$E$2:$E$134=1)*(ROW(Worksheet!$E$2:$E$134)-1)))</f>
        <v>XXX8</v>
      </c>
    </row>
    <row r="27" spans="1:2" x14ac:dyDescent="0.25">
      <c r="A27" t="s">
        <v>128</v>
      </c>
      <c r="B27" t="str">
        <f>INDEX(Worksheet!$C$2:$C$134,SUMPRODUCT((Worksheet!$A$2:$A$134=Cible!$A27)*(Worksheet!$E$2:$E$134=1)*(ROW(Worksheet!$E$2:$E$134)-1)))</f>
        <v>XXX26</v>
      </c>
    </row>
    <row r="28" spans="1:2" x14ac:dyDescent="0.25">
      <c r="A28" t="s">
        <v>115</v>
      </c>
      <c r="B28" t="str">
        <f>INDEX(Worksheet!$C$2:$C$134,SUMPRODUCT((Worksheet!$A$2:$A$134=Cible!$A28)*(Worksheet!$E$2:$E$134=1)*(ROW(Worksheet!$E$2:$E$134)-1)))</f>
        <v>XXX27</v>
      </c>
    </row>
    <row r="29" spans="1:2" x14ac:dyDescent="0.25">
      <c r="A29" t="s">
        <v>97</v>
      </c>
      <c r="B29" t="str">
        <f>INDEX(Worksheet!$C$2:$C$134,SUMPRODUCT((Worksheet!$A$2:$A$134=Cible!$A29)*(Worksheet!$E$2:$E$134=1)*(ROW(Worksheet!$E$2:$E$134)-1)))</f>
        <v>XXX31</v>
      </c>
    </row>
    <row r="30" spans="1:2" x14ac:dyDescent="0.25">
      <c r="A30" t="s">
        <v>92</v>
      </c>
      <c r="B30" t="str">
        <f>INDEX(Worksheet!$C$2:$C$134,SUMPRODUCT((Worksheet!$A$2:$A$134=Cible!$A30)*(Worksheet!$E$2:$E$134=1)*(ROW(Worksheet!$E$2:$E$134)-1)))</f>
        <v>XXX26</v>
      </c>
    </row>
    <row r="31" spans="1:2" x14ac:dyDescent="0.25">
      <c r="A31" t="s">
        <v>125</v>
      </c>
      <c r="B31" t="str">
        <f>INDEX(Worksheet!$C$2:$C$134,SUMPRODUCT((Worksheet!$A$2:$A$134=Cible!$A31)*(Worksheet!$E$2:$E$134=1)*(ROW(Worksheet!$E$2:$E$134)-1)))</f>
        <v>XXX30</v>
      </c>
    </row>
    <row r="32" spans="1:2" x14ac:dyDescent="0.25">
      <c r="A32" t="s">
        <v>102</v>
      </c>
      <c r="B32" t="str">
        <f>INDEX(Worksheet!$C$2:$C$134,SUMPRODUCT((Worksheet!$A$2:$A$134=Cible!$A32)*(Worksheet!$E$2:$E$134=1)*(ROW(Worksheet!$E$2:$E$134)-1)))</f>
        <v>XXX36</v>
      </c>
    </row>
    <row r="33" spans="1:2" x14ac:dyDescent="0.25">
      <c r="A33" t="s">
        <v>124</v>
      </c>
      <c r="B33" t="str">
        <f>INDEX(Worksheet!$C$2:$C$134,SUMPRODUCT((Worksheet!$A$2:$A$134=Cible!$A33)*(Worksheet!$E$2:$E$134=1)*(ROW(Worksheet!$E$2:$E$134)-1)))</f>
        <v>XXX32</v>
      </c>
    </row>
    <row r="34" spans="1:2" x14ac:dyDescent="0.25">
      <c r="A34" t="s">
        <v>120</v>
      </c>
      <c r="B34" t="str">
        <f>INDEX(Worksheet!$C$2:$C$134,SUMPRODUCT((Worksheet!$A$2:$A$134=Cible!$A34)*(Worksheet!$E$2:$E$134=1)*(ROW(Worksheet!$E$2:$E$134)-1)))</f>
        <v>XXX33</v>
      </c>
    </row>
    <row r="35" spans="1:2" x14ac:dyDescent="0.25">
      <c r="A35" t="s">
        <v>112</v>
      </c>
      <c r="B35" t="str">
        <f>INDEX(Worksheet!$C$2:$C$134,SUMPRODUCT((Worksheet!$A$2:$A$134=Cible!$A35)*(Worksheet!$E$2:$E$134=1)*(ROW(Worksheet!$E$2:$E$134)-1)))</f>
        <v>XXX46</v>
      </c>
    </row>
    <row r="36" spans="1:2" x14ac:dyDescent="0.25">
      <c r="A36" t="s">
        <v>95</v>
      </c>
      <c r="B36" t="str">
        <f>INDEX(Worksheet!$C$2:$C$134,SUMPRODUCT((Worksheet!$A$2:$A$134=Cible!$A36)*(Worksheet!$E$2:$E$134=1)*(ROW(Worksheet!$E$2:$E$134)-1)))</f>
        <v>XXX29</v>
      </c>
    </row>
    <row r="37" spans="1:2" x14ac:dyDescent="0.25">
      <c r="A37" t="s">
        <v>86</v>
      </c>
      <c r="B37" t="str">
        <f>INDEX(Worksheet!$C$2:$C$134,SUMPRODUCT((Worksheet!$A$2:$A$134=Cible!$A37)*(Worksheet!$E$2:$E$134=1)*(ROW(Worksheet!$E$2:$E$134)-1)))</f>
        <v>XXX20</v>
      </c>
    </row>
    <row r="38" spans="1:2" x14ac:dyDescent="0.25">
      <c r="A38" t="s">
        <v>82</v>
      </c>
      <c r="B38" t="str">
        <f>INDEX(Worksheet!$C$2:$C$134,SUMPRODUCT((Worksheet!$A$2:$A$134=Cible!$A38)*(Worksheet!$E$2:$E$134=1)*(ROW(Worksheet!$E$2:$E$134)-1)))</f>
        <v>XXX16</v>
      </c>
    </row>
    <row r="39" spans="1:2" x14ac:dyDescent="0.25">
      <c r="A39" t="s">
        <v>123</v>
      </c>
      <c r="B39" t="str">
        <f>INDEX(Worksheet!$C$2:$C$134,SUMPRODUCT((Worksheet!$A$2:$A$134=Cible!$A39)*(Worksheet!$E$2:$E$134=1)*(ROW(Worksheet!$E$2:$E$134)-1)))</f>
        <v>XXX38</v>
      </c>
    </row>
    <row r="40" spans="1:2" x14ac:dyDescent="0.25">
      <c r="A40" t="s">
        <v>109</v>
      </c>
      <c r="B40" t="str">
        <f>INDEX(Worksheet!$C$2:$C$134,SUMPRODUCT((Worksheet!$A$2:$A$134=Cible!$A40)*(Worksheet!$E$2:$E$134=1)*(ROW(Worksheet!$E$2:$E$134)-1)))</f>
        <v>XXX43</v>
      </c>
    </row>
    <row r="41" spans="1:2" x14ac:dyDescent="0.25">
      <c r="A41" t="s">
        <v>127</v>
      </c>
      <c r="B41" t="str">
        <f>INDEX(Worksheet!$C$2:$C$134,SUMPRODUCT((Worksheet!$A$2:$A$134=Cible!$A41)*(Worksheet!$E$2:$E$134=1)*(ROW(Worksheet!$E$2:$E$134)-1)))</f>
        <v>XXX40</v>
      </c>
    </row>
    <row r="42" spans="1:2" x14ac:dyDescent="0.25">
      <c r="A42" t="s">
        <v>96</v>
      </c>
      <c r="B42" t="str">
        <f>INDEX(Worksheet!$C$2:$C$134,SUMPRODUCT((Worksheet!$A$2:$A$134=Cible!$A42)*(Worksheet!$E$2:$E$134=1)*(ROW(Worksheet!$E$2:$E$134)-1)))</f>
        <v>XXX30</v>
      </c>
    </row>
    <row r="43" spans="1:2" x14ac:dyDescent="0.25">
      <c r="A43" t="s">
        <v>98</v>
      </c>
      <c r="B43" t="str">
        <f>INDEX(Worksheet!$C$2:$C$134,SUMPRODUCT((Worksheet!$A$2:$A$134=Cible!$A43)*(Worksheet!$E$2:$E$134=1)*(ROW(Worksheet!$E$2:$E$134)-1)))</f>
        <v>XXX32</v>
      </c>
    </row>
    <row r="44" spans="1:2" x14ac:dyDescent="0.25">
      <c r="A44" t="s">
        <v>90</v>
      </c>
      <c r="B44" t="str">
        <f>INDEX(Worksheet!$C$2:$C$134,SUMPRODUCT((Worksheet!$A$2:$A$134=Cible!$A44)*(Worksheet!$E$2:$E$134=1)*(ROW(Worksheet!$E$2:$E$134)-1)))</f>
        <v>XXX24</v>
      </c>
    </row>
    <row r="45" spans="1:2" x14ac:dyDescent="0.25">
      <c r="A45" t="s">
        <v>78</v>
      </c>
      <c r="B45" t="str">
        <f>INDEX(Worksheet!$C$2:$C$134,SUMPRODUCT((Worksheet!$A$2:$A$134=Cible!$A45)*(Worksheet!$E$2:$E$134=1)*(ROW(Worksheet!$E$2:$E$134)-1)))</f>
        <v>XXX12</v>
      </c>
    </row>
    <row r="46" spans="1:2" x14ac:dyDescent="0.25">
      <c r="A46" t="s">
        <v>75</v>
      </c>
      <c r="B46" t="str">
        <f>INDEX(Worksheet!$C$2:$C$134,SUMPRODUCT((Worksheet!$A$2:$A$134=Cible!$A46)*(Worksheet!$E$2:$E$134=1)*(ROW(Worksheet!$E$2:$E$134)-1)))</f>
        <v>XXX9</v>
      </c>
    </row>
    <row r="47" spans="1:2" x14ac:dyDescent="0.25">
      <c r="A47" t="s">
        <v>116</v>
      </c>
      <c r="B47" t="str">
        <f>INDEX(Worksheet!$C$2:$C$134,SUMPRODUCT((Worksheet!$A$2:$A$134=Cible!$A47)*(Worksheet!$E$2:$E$134=1)*(ROW(Worksheet!$E$2:$E$134)-1)))</f>
        <v>XXX46</v>
      </c>
    </row>
    <row r="48" spans="1:2" x14ac:dyDescent="0.25">
      <c r="A48" t="s">
        <v>94</v>
      </c>
      <c r="B48" t="str">
        <f>INDEX(Worksheet!$C$2:$C$134,SUMPRODUCT((Worksheet!$A$2:$A$134=Cible!$A48)*(Worksheet!$E$2:$E$134=1)*(ROW(Worksheet!$E$2:$E$134)-1)))</f>
        <v>XXX28</v>
      </c>
    </row>
    <row r="49" spans="1:2" x14ac:dyDescent="0.25">
      <c r="A49" t="s">
        <v>114</v>
      </c>
      <c r="B49" t="str">
        <f>INDEX(Worksheet!$C$2:$C$134,SUMPRODUCT((Worksheet!$A$2:$A$134=Cible!$A49)*(Worksheet!$E$2:$E$134=1)*(ROW(Worksheet!$E$2:$E$134)-1)))</f>
        <v>XXX48</v>
      </c>
    </row>
    <row r="50" spans="1:2" x14ac:dyDescent="0.25">
      <c r="A50" t="s">
        <v>91</v>
      </c>
      <c r="B50" t="str">
        <f>INDEX(Worksheet!$C$2:$C$134,SUMPRODUCT((Worksheet!$A$2:$A$134=Cible!$A50)*(Worksheet!$E$2:$E$134=1)*(ROW(Worksheet!$E$2:$E$134)-1)))</f>
        <v>XXX25</v>
      </c>
    </row>
    <row r="51" spans="1:2" x14ac:dyDescent="0.25">
      <c r="A51" t="s">
        <v>84</v>
      </c>
      <c r="B51" t="str">
        <f>INDEX(Worksheet!$C$2:$C$134,SUMPRODUCT((Worksheet!$A$2:$A$134=Cible!$A51)*(Worksheet!$E$2:$E$134=1)*(ROW(Worksheet!$E$2:$E$134)-1)))</f>
        <v>XXX18</v>
      </c>
    </row>
    <row r="52" spans="1:2" x14ac:dyDescent="0.25">
      <c r="A52" t="s">
        <v>73</v>
      </c>
      <c r="B52" t="str">
        <f>INDEX(Worksheet!$C$2:$C$134,SUMPRODUCT((Worksheet!$A$2:$A$134=Cible!$A52)*(Worksheet!$E$2:$E$134=1)*(ROW(Worksheet!$E$2:$E$134)-1)))</f>
        <v>XXX7</v>
      </c>
    </row>
    <row r="53" spans="1:2" x14ac:dyDescent="0.25">
      <c r="A53" t="s">
        <v>79</v>
      </c>
      <c r="B53" t="str">
        <f>INDEX(Worksheet!$C$2:$C$134,SUMPRODUCT((Worksheet!$A$2:$A$134=Cible!$A53)*(Worksheet!$E$2:$E$134=1)*(ROW(Worksheet!$E$2:$E$134)-1)))</f>
        <v>XXX13</v>
      </c>
    </row>
    <row r="54" spans="1:2" x14ac:dyDescent="0.25">
      <c r="A54" t="s">
        <v>70</v>
      </c>
      <c r="B54" t="str">
        <f>INDEX(Worksheet!$C$2:$C$134,SUMPRODUCT((Worksheet!$A$2:$A$134=Cible!$A54)*(Worksheet!$E$2:$E$134=1)*(ROW(Worksheet!$E$2:$E$134)-1)))</f>
        <v>XXX4</v>
      </c>
    </row>
    <row r="55" spans="1:2" x14ac:dyDescent="0.25">
      <c r="A55" t="s">
        <v>93</v>
      </c>
      <c r="B55" t="str">
        <f>INDEX(Worksheet!$C$2:$C$134,SUMPRODUCT((Worksheet!$A$2:$A$134=Cible!$A55)*(Worksheet!$E$2:$E$134=1)*(ROW(Worksheet!$E$2:$E$134)-1)))</f>
        <v>XXX27</v>
      </c>
    </row>
    <row r="56" spans="1:2" x14ac:dyDescent="0.25">
      <c r="A56" t="s">
        <v>111</v>
      </c>
      <c r="B56" t="str">
        <f>INDEX(Worksheet!$C$2:$C$134,SUMPRODUCT((Worksheet!$A$2:$A$134=Cible!$A56)*(Worksheet!$E$2:$E$134=1)*(ROW(Worksheet!$E$2:$E$134)-1)))</f>
        <v>XXX45</v>
      </c>
    </row>
    <row r="57" spans="1:2" x14ac:dyDescent="0.25">
      <c r="A57" t="s">
        <v>89</v>
      </c>
      <c r="B57" t="str">
        <f>INDEX(Worksheet!$C$2:$C$134,SUMPRODUCT((Worksheet!$A$2:$A$134=Cible!$A57)*(Worksheet!$E$2:$E$134=1)*(ROW(Worksheet!$E$2:$E$134)-1)))</f>
        <v>XXX23</v>
      </c>
    </row>
    <row r="58" spans="1:2" x14ac:dyDescent="0.25">
      <c r="A58" t="s">
        <v>85</v>
      </c>
      <c r="B58" t="str">
        <f>INDEX(Worksheet!$C$2:$C$134,SUMPRODUCT((Worksheet!$A$2:$A$134=Cible!$A58)*(Worksheet!$E$2:$E$134=1)*(ROW(Worksheet!$E$2:$E$134)-1)))</f>
        <v>XXX19</v>
      </c>
    </row>
    <row r="59" spans="1:2" x14ac:dyDescent="0.25">
      <c r="A59" t="s">
        <v>80</v>
      </c>
      <c r="B59" t="str">
        <f>INDEX(Worksheet!$C$2:$C$134,SUMPRODUCT((Worksheet!$A$2:$A$134=Cible!$A59)*(Worksheet!$E$2:$E$134=1)*(ROW(Worksheet!$E$2:$E$134)-1)))</f>
        <v>XXX14</v>
      </c>
    </row>
  </sheetData>
  <sortState xmlns:xlrd2="http://schemas.microsoft.com/office/spreadsheetml/2017/richdata2" ref="A1:A98">
    <sortCondition ref="A87"/>
  </sortState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Worksheet</vt:lpstr>
      <vt:lpstr>Cible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Test Data</dc:title>
  <dc:creator>Unknown Creator</dc:creator>
  <cp:lastModifiedBy>DjiDji</cp:lastModifiedBy>
  <cp:lastPrinted>2020-04-20T17:30:08Z</cp:lastPrinted>
  <dcterms:created xsi:type="dcterms:W3CDTF">2020-04-20T05:45:45Z</dcterms:created>
  <dcterms:modified xsi:type="dcterms:W3CDTF">2020-04-20T17:48:48Z</dcterms:modified>
</cp:coreProperties>
</file>