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\Downloads\"/>
    </mc:Choice>
  </mc:AlternateContent>
  <bookViews>
    <workbookView xWindow="0" yWindow="0" windowWidth="19200" windowHeight="744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3" i="2"/>
  <c r="H21" i="1"/>
  <c r="C9" i="1" l="1"/>
  <c r="C8" i="1"/>
  <c r="C7" i="1"/>
  <c r="J4" i="1"/>
  <c r="C6" i="1"/>
  <c r="M4" i="1"/>
  <c r="L4" i="1"/>
  <c r="K4" i="1"/>
  <c r="R4" i="1"/>
  <c r="Q4" i="1"/>
  <c r="P4" i="1"/>
  <c r="O4" i="1"/>
  <c r="H4" i="1"/>
  <c r="G4" i="1"/>
  <c r="F4" i="1"/>
  <c r="E4" i="1"/>
</calcChain>
</file>

<file path=xl/sharedStrings.xml><?xml version="1.0" encoding="utf-8"?>
<sst xmlns="http://schemas.openxmlformats.org/spreadsheetml/2006/main" count="30" uniqueCount="26">
  <si>
    <t>Local 1</t>
  </si>
  <si>
    <t>Local 2</t>
  </si>
  <si>
    <t>Local 3</t>
  </si>
  <si>
    <t>Local 4</t>
  </si>
  <si>
    <t>Sols</t>
  </si>
  <si>
    <t>S1</t>
  </si>
  <si>
    <t>S2</t>
  </si>
  <si>
    <t>S3</t>
  </si>
  <si>
    <t>S4</t>
  </si>
  <si>
    <t>M1</t>
  </si>
  <si>
    <t>M2</t>
  </si>
  <si>
    <t>M3</t>
  </si>
  <si>
    <t>M4</t>
  </si>
  <si>
    <t>P1</t>
  </si>
  <si>
    <t>P2</t>
  </si>
  <si>
    <t>P3</t>
  </si>
  <si>
    <t>P4</t>
  </si>
  <si>
    <t>Revêtement de sol</t>
  </si>
  <si>
    <t>Revêtement de mur</t>
  </si>
  <si>
    <t>Revêtement de plafond</t>
  </si>
  <si>
    <t>Plafonds</t>
  </si>
  <si>
    <t>Murs</t>
  </si>
  <si>
    <t>Surf Sols</t>
  </si>
  <si>
    <t>Surf Murs</t>
  </si>
  <si>
    <t>Ce sont les résultats "attendus" gâce à une formule (rechercheV ?)</t>
  </si>
  <si>
    <t>A reproduire dans les 2 autres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</si>
</sst>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3" fillId="2" borderId="1" xfId="2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164" fontId="0" fillId="0" borderId="0" xfId="1" applyNumberFormat="1" applyFont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H22" sqref="H22"/>
    </sheetView>
  </sheetViews>
  <sheetFormatPr baseColWidth="10" defaultRowHeight="15" x14ac:dyDescent="0.25"/>
  <cols>
    <col min="4" max="4" width="0.85546875" customWidth="1"/>
    <col min="9" max="9" width="0.85546875" customWidth="1"/>
    <col min="14" max="14" width="0.85546875" customWidth="1"/>
    <col min="19" max="19" width="0.85546875" customWidth="1"/>
  </cols>
  <sheetData>
    <row r="1" spans="1:18" x14ac:dyDescent="0.25">
      <c r="E1" s="2" t="s">
        <v>4</v>
      </c>
      <c r="F1" s="2"/>
      <c r="G1" s="2"/>
      <c r="H1" s="2"/>
      <c r="J1" s="2" t="s">
        <v>21</v>
      </c>
      <c r="K1" s="2"/>
      <c r="L1" s="2"/>
      <c r="M1" s="2"/>
      <c r="O1" s="2" t="s">
        <v>20</v>
      </c>
      <c r="P1" s="2"/>
      <c r="Q1" s="2"/>
      <c r="R1" s="2"/>
    </row>
    <row r="2" spans="1:18" x14ac:dyDescent="0.25">
      <c r="E2" s="1" t="s">
        <v>5</v>
      </c>
      <c r="F2" s="1" t="s">
        <v>6</v>
      </c>
      <c r="G2" s="1" t="s">
        <v>7</v>
      </c>
      <c r="H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</row>
    <row r="3" spans="1:18" ht="5.0999999999999996" customHeight="1" x14ac:dyDescent="0.25"/>
    <row r="4" spans="1:18" s="1" customFormat="1" ht="12" customHeight="1" x14ac:dyDescent="0.25">
      <c r="B4" s="1" t="s">
        <v>22</v>
      </c>
      <c r="C4" s="1" t="s">
        <v>23</v>
      </c>
      <c r="E4" s="4">
        <f>+SUMPRODUCT(E6:E10,$B$6:$B$10)</f>
        <v>12</v>
      </c>
      <c r="F4" s="4">
        <f>+SUMPRODUCT(F6:F10,$B$6:$B$10)</f>
        <v>15</v>
      </c>
      <c r="G4" s="4">
        <f>+SUMPRODUCT(G6:G10,$B$6:$B$10)</f>
        <v>18</v>
      </c>
      <c r="H4" s="4">
        <f>+SUMPRODUCT(H6:H10,$B$6:$B$10)</f>
        <v>13</v>
      </c>
      <c r="I4" s="4"/>
      <c r="J4" s="4">
        <f>+SUMPRODUCT(J6:J10,$C$6:$C$10)</f>
        <v>46.2</v>
      </c>
      <c r="K4" s="4">
        <f t="shared" ref="K4:M4" si="0">+SUMPRODUCT(K6:K10,$C$6:$C$10)</f>
        <v>90</v>
      </c>
      <c r="L4" s="4">
        <f t="shared" si="0"/>
        <v>54</v>
      </c>
      <c r="M4" s="4">
        <f t="shared" si="0"/>
        <v>0</v>
      </c>
      <c r="N4" s="4"/>
      <c r="O4" s="4">
        <f>+SUMPRODUCT(O6:O10,$B$6:$B$10)</f>
        <v>33</v>
      </c>
      <c r="P4" s="4">
        <f>+SUMPRODUCT(P6:P10,$B$6:$B$10)</f>
        <v>0</v>
      </c>
      <c r="Q4" s="4">
        <f>+SUMPRODUCT(Q6:Q10,$B$6:$B$10)</f>
        <v>12</v>
      </c>
      <c r="R4" s="4">
        <f>+SUMPRODUCT(R6:R10,$B$6:$B$10)</f>
        <v>13</v>
      </c>
    </row>
    <row r="5" spans="1:18" ht="5.0999999999999996" customHeight="1" x14ac:dyDescent="0.25"/>
    <row r="6" spans="1:18" x14ac:dyDescent="0.25">
      <c r="A6" t="s">
        <v>0</v>
      </c>
      <c r="B6" s="5">
        <v>12</v>
      </c>
      <c r="C6" s="5">
        <f>+(4+3)*2*3</f>
        <v>42</v>
      </c>
      <c r="E6">
        <v>1</v>
      </c>
      <c r="K6">
        <v>1</v>
      </c>
      <c r="Q6">
        <v>1</v>
      </c>
    </row>
    <row r="7" spans="1:18" x14ac:dyDescent="0.25">
      <c r="A7" t="s">
        <v>1</v>
      </c>
      <c r="B7" s="5">
        <v>15</v>
      </c>
      <c r="C7" s="5">
        <f>+(5+3)*2*3</f>
        <v>48</v>
      </c>
      <c r="F7">
        <v>1</v>
      </c>
      <c r="K7">
        <v>1</v>
      </c>
      <c r="O7">
        <v>1</v>
      </c>
    </row>
    <row r="8" spans="1:18" x14ac:dyDescent="0.25">
      <c r="A8" t="s">
        <v>2</v>
      </c>
      <c r="B8" s="5">
        <v>18</v>
      </c>
      <c r="C8" s="5">
        <f>+(6+3)*2*3</f>
        <v>54</v>
      </c>
      <c r="G8">
        <v>1</v>
      </c>
      <c r="L8">
        <v>1</v>
      </c>
      <c r="O8">
        <v>1</v>
      </c>
    </row>
    <row r="9" spans="1:18" x14ac:dyDescent="0.25">
      <c r="A9" t="s">
        <v>3</v>
      </c>
      <c r="B9" s="5">
        <v>13</v>
      </c>
      <c r="C9" s="5">
        <f>+(2.5+5.2)*2*3</f>
        <v>46.2</v>
      </c>
      <c r="H9">
        <v>1</v>
      </c>
      <c r="J9">
        <v>1</v>
      </c>
      <c r="R9">
        <v>1</v>
      </c>
    </row>
    <row r="21" spans="8:8" x14ac:dyDescent="0.25">
      <c r="H21">
        <f>SUMPRODUCT(($E$6:$H$9=1)*($A$6:$A$9=A6)*({1;2;3;4}))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A10" sqref="A10"/>
    </sheetView>
  </sheetViews>
  <sheetFormatPr baseColWidth="10" defaultRowHeight="15" x14ac:dyDescent="0.25"/>
  <sheetData>
    <row r="1" spans="1:4" ht="24" x14ac:dyDescent="0.25">
      <c r="B1" s="3" t="s">
        <v>17</v>
      </c>
      <c r="C1" s="3" t="s">
        <v>18</v>
      </c>
      <c r="D1" s="3" t="s">
        <v>19</v>
      </c>
    </row>
    <row r="3" spans="1:4" x14ac:dyDescent="0.25">
      <c r="A3" t="s">
        <v>0</v>
      </c>
      <c r="B3" t="str">
        <f>INDEX(Feuil1!$E$2:$H$2,SUMPRODUCT((Feuil1!$E$6:$H$9=1)*(Feuil1!$A$6:$A$9=Feuil1!$A6)*({1;2;3;4})))</f>
        <v>S1</v>
      </c>
    </row>
    <row r="4" spans="1:4" x14ac:dyDescent="0.25">
      <c r="A4" t="s">
        <v>1</v>
      </c>
      <c r="B4" t="str">
        <f>INDEX(Feuil1!$E$2:$H$2,SUMPRODUCT((Feuil1!$E$6:$H$9=1)*(Feuil1!$A$6:$A$9=Feuil1!$A7)*({1;2;3;4})))</f>
        <v>S2</v>
      </c>
    </row>
    <row r="5" spans="1:4" x14ac:dyDescent="0.25">
      <c r="A5" t="s">
        <v>2</v>
      </c>
      <c r="B5" t="str">
        <f>INDEX(Feuil1!$E$2:$H$2,SUMPRODUCT((Feuil1!$E$6:$H$9=1)*(Feuil1!$A$6:$A$9=Feuil1!$A8)*({1;2;3;4})))</f>
        <v>S3</v>
      </c>
    </row>
    <row r="6" spans="1:4" x14ac:dyDescent="0.25">
      <c r="A6" t="s">
        <v>3</v>
      </c>
      <c r="B6" t="str">
        <f>INDEX(Feuil1!$E$2:$H$2,SUMPRODUCT((Feuil1!$E$6:$H$9=1)*(Feuil1!$A$6:$A$9=Feuil1!$A9)*({1;2;3;4})))</f>
        <v>S4</v>
      </c>
    </row>
    <row r="8" spans="1:4" x14ac:dyDescent="0.25">
      <c r="A8" t="s">
        <v>24</v>
      </c>
    </row>
    <row r="10" spans="1:4" x14ac:dyDescent="0.25">
      <c r="A1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Rabot Dutilleul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caroline jonneskindt</cp:lastModifiedBy>
  <dcterms:created xsi:type="dcterms:W3CDTF">2018-06-22T12:24:55Z</dcterms:created>
  <dcterms:modified xsi:type="dcterms:W3CDTF">2018-06-22T13:32:17Z</dcterms:modified>
</cp:coreProperties>
</file>