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E93732E-8E00-47B9-B7D4-1B13A8B250D3}" xr6:coauthVersionLast="41" xr6:coauthVersionMax="41" xr10:uidLastSave="{00000000-0000-0000-0000-000000000000}"/>
  <bookViews>
    <workbookView xWindow="-120" yWindow="-120" windowWidth="19440" windowHeight="15000" activeTab="2" xr2:uid="{C895B5DF-1CFB-4F18-B5C1-CB344200ADFF}"/>
  </bookViews>
  <sheets>
    <sheet name="Feuil1" sheetId="1" r:id="rId1"/>
    <sheet name="Feuil2" sheetId="2" r:id="rId2"/>
    <sheet name="TCD" sheetId="3" r:id="rId3"/>
  </sheets>
  <calcPr calcId="18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 a="1"/>
  <c r="A2" i="2" s="1"/>
  <c r="A3" i="2" s="1" a="1"/>
  <c r="A3" i="2" s="1"/>
  <c r="B3" i="2" l="1"/>
  <c r="F3" i="2"/>
  <c r="C3" i="2"/>
  <c r="D3" i="2"/>
  <c r="E3" i="2"/>
  <c r="A4" i="2" a="1"/>
  <c r="A4" i="2" s="1"/>
  <c r="A5" i="2" l="1" a="1"/>
  <c r="A5" i="2" s="1"/>
  <c r="A6" i="2" s="1" a="1"/>
  <c r="A6" i="2" s="1"/>
  <c r="E4" i="2"/>
  <c r="B4" i="2"/>
  <c r="F4" i="2"/>
  <c r="C4" i="2"/>
  <c r="D4" i="2"/>
  <c r="C6" i="2" l="1"/>
  <c r="D6" i="2"/>
  <c r="E6" i="2"/>
  <c r="B6" i="2"/>
  <c r="F6" i="2"/>
  <c r="D5" i="2"/>
  <c r="E5" i="2"/>
  <c r="B5" i="2"/>
  <c r="F5" i="2"/>
  <c r="C5" i="2"/>
  <c r="A7" i="2" a="1"/>
  <c r="A7" i="2" s="1"/>
  <c r="A8" i="2" l="1" a="1"/>
  <c r="A8" i="2" s="1"/>
  <c r="A9" i="2" s="1" a="1"/>
  <c r="A9" i="2" s="1"/>
  <c r="B7" i="2"/>
  <c r="F7" i="2"/>
  <c r="C7" i="2"/>
  <c r="D7" i="2"/>
  <c r="E7" i="2"/>
  <c r="D9" i="2" l="1"/>
  <c r="E9" i="2"/>
  <c r="B9" i="2"/>
  <c r="F9" i="2"/>
  <c r="C9" i="2"/>
  <c r="E8" i="2"/>
  <c r="B8" i="2"/>
  <c r="F8" i="2"/>
  <c r="C8" i="2"/>
  <c r="D8" i="2"/>
  <c r="A10" i="2" a="1"/>
  <c r="A10" i="2" s="1"/>
  <c r="C10" i="2" l="1"/>
  <c r="D10" i="2"/>
  <c r="E10" i="2"/>
  <c r="B10" i="2"/>
  <c r="F10" i="2"/>
  <c r="A11" i="2" a="1"/>
  <c r="A11" i="2" s="1"/>
  <c r="B11" i="2" l="1"/>
  <c r="F11" i="2"/>
  <c r="C11" i="2"/>
  <c r="D11" i="2"/>
  <c r="E11" i="2"/>
  <c r="A12" i="2" a="1"/>
  <c r="A12" i="2" s="1"/>
  <c r="A13" i="2" l="1" a="1"/>
  <c r="A13" i="2" s="1"/>
  <c r="E12" i="2"/>
  <c r="B12" i="2"/>
  <c r="F12" i="2"/>
  <c r="C12" i="2"/>
  <c r="D12" i="2"/>
  <c r="A14" i="2" l="1" a="1"/>
  <c r="A14" i="2" s="1"/>
  <c r="D13" i="2"/>
  <c r="E13" i="2"/>
  <c r="B13" i="2"/>
  <c r="F13" i="2"/>
  <c r="C13" i="2"/>
  <c r="A15" i="2" l="1" a="1"/>
  <c r="A15" i="2" s="1"/>
  <c r="C14" i="2"/>
  <c r="D14" i="2"/>
  <c r="E14" i="2"/>
  <c r="B14" i="2"/>
  <c r="F14" i="2"/>
  <c r="A16" i="2" l="1" a="1"/>
  <c r="A16" i="2" s="1"/>
  <c r="B15" i="2"/>
  <c r="F15" i="2"/>
  <c r="C15" i="2"/>
  <c r="D15" i="2"/>
  <c r="E15" i="2"/>
  <c r="A17" i="2" l="1" a="1"/>
  <c r="A17" i="2" s="1"/>
  <c r="E16" i="2"/>
  <c r="B16" i="2"/>
  <c r="F16" i="2"/>
  <c r="C16" i="2"/>
  <c r="D16" i="2"/>
  <c r="A18" i="2" l="1" a="1"/>
  <c r="A18" i="2" s="1"/>
  <c r="D17" i="2"/>
  <c r="E17" i="2"/>
  <c r="B17" i="2"/>
  <c r="F17" i="2"/>
  <c r="C17" i="2"/>
  <c r="A19" i="2" l="1" a="1"/>
  <c r="A19" i="2" s="1"/>
  <c r="C18" i="2"/>
  <c r="D18" i="2"/>
  <c r="E18" i="2"/>
  <c r="F18" i="2"/>
  <c r="B18" i="2"/>
  <c r="A20" i="2" l="1" a="1"/>
  <c r="A20" i="2" s="1"/>
  <c r="B19" i="2"/>
  <c r="F19" i="2"/>
  <c r="C19" i="2"/>
  <c r="D19" i="2"/>
  <c r="E19" i="2"/>
  <c r="A21" i="2" l="1" a="1"/>
  <c r="A21" i="2" s="1"/>
  <c r="E20" i="2"/>
  <c r="B20" i="2"/>
  <c r="F20" i="2"/>
  <c r="C20" i="2"/>
  <c r="D20" i="2"/>
  <c r="A22" i="2" l="1" a="1"/>
  <c r="A22" i="2" s="1"/>
  <c r="D21" i="2"/>
  <c r="E21" i="2"/>
  <c r="B21" i="2"/>
  <c r="F21" i="2"/>
  <c r="C21" i="2"/>
  <c r="A23" i="2" l="1" a="1"/>
  <c r="A23" i="2" s="1"/>
  <c r="C22" i="2"/>
  <c r="D22" i="2"/>
  <c r="E22" i="2"/>
  <c r="B22" i="2"/>
  <c r="F22" i="2"/>
  <c r="A24" i="2" l="1" a="1"/>
  <c r="A24" i="2" s="1"/>
  <c r="B23" i="2"/>
  <c r="F23" i="2"/>
  <c r="C23" i="2"/>
  <c r="D23" i="2"/>
  <c r="E23" i="2"/>
  <c r="A25" i="2" l="1" a="1"/>
  <c r="A25" i="2" s="1"/>
  <c r="E24" i="2"/>
  <c r="B24" i="2"/>
  <c r="F24" i="2"/>
  <c r="C24" i="2"/>
  <c r="D24" i="2"/>
  <c r="A26" i="2" l="1" a="1"/>
  <c r="A26" i="2" s="1"/>
  <c r="D25" i="2"/>
  <c r="E25" i="2"/>
  <c r="B25" i="2"/>
  <c r="F25" i="2"/>
  <c r="C25" i="2"/>
  <c r="A27" i="2" l="1" a="1"/>
  <c r="A27" i="2" s="1"/>
  <c r="C26" i="2"/>
  <c r="D26" i="2"/>
  <c r="E26" i="2"/>
  <c r="B26" i="2"/>
  <c r="F26" i="2"/>
  <c r="A28" i="2" l="1" a="1"/>
  <c r="A28" i="2" s="1"/>
  <c r="B27" i="2"/>
  <c r="F27" i="2"/>
  <c r="C27" i="2"/>
  <c r="D27" i="2"/>
  <c r="E27" i="2"/>
  <c r="A29" i="2" l="1" a="1"/>
  <c r="A29" i="2" s="1"/>
  <c r="E28" i="2"/>
  <c r="B28" i="2"/>
  <c r="F28" i="2"/>
  <c r="C28" i="2"/>
  <c r="D28" i="2"/>
  <c r="F2" i="2"/>
  <c r="E2" i="2"/>
  <c r="C2" i="2"/>
  <c r="B2" i="2"/>
  <c r="D2" i="2"/>
  <c r="A30" i="2" l="1" a="1"/>
  <c r="A30" i="2" s="1"/>
  <c r="D29" i="2"/>
  <c r="E29" i="2"/>
  <c r="B29" i="2"/>
  <c r="F29" i="2"/>
  <c r="C29" i="2"/>
  <c r="C30" i="2" l="1"/>
  <c r="D30" i="2"/>
  <c r="E30" i="2"/>
  <c r="F30" i="2"/>
  <c r="B30" i="2"/>
</calcChain>
</file>

<file path=xl/sharedStrings.xml><?xml version="1.0" encoding="utf-8"?>
<sst xmlns="http://schemas.openxmlformats.org/spreadsheetml/2006/main" count="62" uniqueCount="31">
  <si>
    <t>talent</t>
  </si>
  <si>
    <t>projet</t>
  </si>
  <si>
    <t>date écheance</t>
  </si>
  <si>
    <t>libellé écheance</t>
  </si>
  <si>
    <t>montant HT</t>
  </si>
  <si>
    <t>etc ..</t>
  </si>
  <si>
    <t>remise v1</t>
  </si>
  <si>
    <t>remise v2</t>
  </si>
  <si>
    <t>remise def</t>
  </si>
  <si>
    <t>t1</t>
  </si>
  <si>
    <t>signature</t>
  </si>
  <si>
    <t>accceptation</t>
  </si>
  <si>
    <t>p1t1</t>
  </si>
  <si>
    <t>p2t1</t>
  </si>
  <si>
    <t>p1t2</t>
  </si>
  <si>
    <t>t2</t>
  </si>
  <si>
    <t>payé</t>
  </si>
  <si>
    <t>t3</t>
  </si>
  <si>
    <t>t4</t>
  </si>
  <si>
    <t>p1t3</t>
  </si>
  <si>
    <t>p1t4</t>
  </si>
  <si>
    <t>t5</t>
  </si>
  <si>
    <t>p1t5</t>
  </si>
  <si>
    <t>mai</t>
  </si>
  <si>
    <t>Total général</t>
  </si>
  <si>
    <t>Somme de montant HT</t>
  </si>
  <si>
    <t>janv</t>
  </si>
  <si>
    <t>févr</t>
  </si>
  <si>
    <t>avr</t>
  </si>
  <si>
    <t>Mois</t>
  </si>
  <si>
    <t>Sans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</si>
</sst>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6" formatCode="General;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0" fillId="0" borderId="1" xfId="0" quotePrefix="1" applyBorder="1"/>
    <xf numFmtId="0" fontId="0" fillId="0" borderId="0" xfId="0" quotePrefix="1"/>
    <xf numFmtId="166" fontId="0" fillId="0" borderId="1" xfId="0" applyNumberFormat="1" applyBorder="1"/>
    <xf numFmtId="0" fontId="1" fillId="0" borderId="0" xfId="0" applyFon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5</xdr:row>
      <xdr:rowOff>28575</xdr:rowOff>
    </xdr:from>
    <xdr:to>
      <xdr:col>10</xdr:col>
      <xdr:colOff>38100</xdr:colOff>
      <xdr:row>7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4CF006-F1CA-4C7F-9A11-2959D7FBFA42}"/>
            </a:ext>
          </a:extLst>
        </xdr:cNvPr>
        <xdr:cNvSpPr txBox="1"/>
      </xdr:nvSpPr>
      <xdr:spPr>
        <a:xfrm>
          <a:off x="5343525" y="981075"/>
          <a:ext cx="2314575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Voir le format de cellule qui élimine les zéros</a:t>
          </a:r>
        </a:p>
      </xdr:txBody>
    </xdr:sp>
    <xdr:clientData/>
  </xdr:twoCellAnchor>
  <xdr:twoCellAnchor>
    <xdr:from>
      <xdr:col>7</xdr:col>
      <xdr:colOff>9524</xdr:colOff>
      <xdr:row>9</xdr:row>
      <xdr:rowOff>9525</xdr:rowOff>
    </xdr:from>
    <xdr:to>
      <xdr:col>14</xdr:col>
      <xdr:colOff>590549</xdr:colOff>
      <xdr:row>12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AF7428D-58E1-40DF-9382-E3C6B461EFB3}"/>
            </a:ext>
          </a:extLst>
        </xdr:cNvPr>
        <xdr:cNvSpPr txBox="1"/>
      </xdr:nvSpPr>
      <xdr:spPr>
        <a:xfrm>
          <a:off x="5343524" y="1724025"/>
          <a:ext cx="5915025" cy="6477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000">
              <a:solidFill>
                <a:sysClr val="windowText" lastClr="000000"/>
              </a:solidFill>
            </a:rPr>
            <a:t>ATTENTION !!! </a:t>
          </a:r>
          <a:r>
            <a:rPr lang="fr-BE" sz="1100">
              <a:solidFill>
                <a:sysClr val="windowText" lastClr="000000"/>
              </a:solidFill>
            </a:rPr>
            <a:t>si tu touches a une formule de la colonne A, il faut la revalider par shift+Ctrj+Entrée (les 3 doigts en meme temps (c"est</a:t>
          </a:r>
          <a:r>
            <a:rPr lang="fr-BE" sz="1100" baseline="0">
              <a:solidFill>
                <a:sysClr val="windowText" lastClr="000000"/>
              </a:solidFill>
            </a:rPr>
            <a:t> une formule matricielle)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1409700</xdr:colOff>
      <xdr:row>13</xdr:row>
      <xdr:rowOff>19051</xdr:rowOff>
    </xdr:from>
    <xdr:to>
      <xdr:col>6</xdr:col>
      <xdr:colOff>504825</xdr:colOff>
      <xdr:row>17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CE50A2-F6B8-435F-9C9A-91CE0F94B075}"/>
            </a:ext>
          </a:extLst>
        </xdr:cNvPr>
        <xdr:cNvSpPr txBox="1"/>
      </xdr:nvSpPr>
      <xdr:spPr>
        <a:xfrm>
          <a:off x="1409700" y="2495551"/>
          <a:ext cx="442912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C'est</a:t>
          </a:r>
          <a:r>
            <a:rPr lang="fr-BE" sz="1100" baseline="0"/>
            <a:t> parce que t'es tétue, mais le tcd, il se met a jour automatiquement et tu peux aussi le triturer pour qu'il te sorte  d'autre information (exemple, le total d'un projet,  la date des signatures , etc...</a:t>
          </a:r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538.817203587962" createdVersion="6" refreshedVersion="6" minRefreshableVersion="3" recordCount="12" xr:uid="{6D5A39AD-B20E-4AFF-8C84-8ED855AE1FA9}">
  <cacheSource type="worksheet">
    <worksheetSource name="Tableau1"/>
  </cacheSource>
  <cacheFields count="7">
    <cacheField name="date écheance" numFmtId="0">
      <sharedItems containsNonDate="0" containsDate="1" containsString="0" containsBlank="1" minDate="2018-01-01T00:00:00" maxDate="2018-06-01T00:00:00" count="7">
        <d v="2018-01-01T00:00:00"/>
        <d v="2018-01-15T00:00:00"/>
        <m/>
        <d v="2018-02-15T00:00:00"/>
        <d v="2018-04-30T00:00:00"/>
        <d v="2018-05-30T00:00:00"/>
        <d v="2018-05-31T00:00:00"/>
      </sharedItems>
      <fieldGroup par="6" base="0">
        <rangePr groupBy="days" startDate="2018-01-01T00:00:00" endDate="2018-06-01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6/2018"/>
        </groupItems>
      </fieldGroup>
    </cacheField>
    <cacheField name="libellé écheance" numFmtId="0">
      <sharedItems/>
    </cacheField>
    <cacheField name="projet" numFmtId="0">
      <sharedItems/>
    </cacheField>
    <cacheField name="talent" numFmtId="0">
      <sharedItems count="5">
        <s v="t1"/>
        <s v="t2"/>
        <s v="t3"/>
        <s v="t4"/>
        <s v="t5"/>
      </sharedItems>
    </cacheField>
    <cacheField name="montant HT" numFmtId="0">
      <sharedItems containsSemiMixedTypes="0" containsString="0" containsNumber="1" containsInteger="1" minValue="500" maxValue="2000"/>
    </cacheField>
    <cacheField name="payé" numFmtId="0">
      <sharedItems containsNonDate="0" containsString="0" containsBlank="1"/>
    </cacheField>
    <cacheField name="Mois" numFmtId="0" databaseField="0">
      <fieldGroup base="0">
        <rangePr groupBy="months" startDate="2018-01-01T00:00:00" endDate="2018-06-0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remise v1"/>
    <s v="p1t1"/>
    <x v="0"/>
    <n v="1000"/>
    <m/>
  </r>
  <r>
    <x v="1"/>
    <s v="remise v2"/>
    <s v="p1t1"/>
    <x v="0"/>
    <n v="1000"/>
    <m/>
  </r>
  <r>
    <x v="2"/>
    <s v="remise def"/>
    <s v="p1t1"/>
    <x v="0"/>
    <n v="2000"/>
    <m/>
  </r>
  <r>
    <x v="1"/>
    <s v="signature"/>
    <s v="p2t1"/>
    <x v="0"/>
    <n v="500"/>
    <m/>
  </r>
  <r>
    <x v="3"/>
    <s v="remise v1"/>
    <s v="p2t1"/>
    <x v="0"/>
    <n v="500"/>
    <m/>
  </r>
  <r>
    <x v="2"/>
    <s v="remise v2"/>
    <s v="p2t1"/>
    <x v="0"/>
    <n v="500"/>
    <m/>
  </r>
  <r>
    <x v="4"/>
    <s v="signature"/>
    <s v="p1t2"/>
    <x v="1"/>
    <n v="1400"/>
    <m/>
  </r>
  <r>
    <x v="2"/>
    <s v="accceptation"/>
    <s v="p1t2"/>
    <x v="1"/>
    <n v="800"/>
    <m/>
  </r>
  <r>
    <x v="2"/>
    <s v="remise v1"/>
    <s v="p1t2"/>
    <x v="1"/>
    <n v="800"/>
    <m/>
  </r>
  <r>
    <x v="5"/>
    <s v="signature"/>
    <s v="p1t3"/>
    <x v="2"/>
    <n v="1000"/>
    <m/>
  </r>
  <r>
    <x v="4"/>
    <s v="signature"/>
    <s v="p1t4"/>
    <x v="3"/>
    <n v="1000"/>
    <m/>
  </r>
  <r>
    <x v="6"/>
    <s v="signature"/>
    <s v="p1t5"/>
    <x v="4"/>
    <n v="5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851AB5-3D69-4F9A-9D8A-C6085B999EB0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G10" firstHeaderRow="1" firstDataRow="2" firstDataCol="1"/>
  <pivotFields count="7"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/>
    <pivotField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  <pivotField compact="0" outline="0" showAll="0"/>
    <pivotField axis="axisCol" compact="0" outline="0" showAll="0" defaultSubtotal="0">
      <items count="14">
        <item n="Sans date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6"/>
  </colFields>
  <colItems count="6">
    <i>
      <x/>
    </i>
    <i>
      <x v="1"/>
    </i>
    <i>
      <x v="2"/>
    </i>
    <i>
      <x v="4"/>
    </i>
    <i>
      <x v="5"/>
    </i>
    <i t="grand">
      <x/>
    </i>
  </colItems>
  <dataFields count="1">
    <dataField name="Somme de montant H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176EB-7274-4117-BA19-448ABE0E9D6A}" name="Tableau1" displayName="Tableau1" ref="A1:F13" totalsRowShown="0">
  <autoFilter ref="A1:F13" xr:uid="{72D71B7D-30F6-4924-B35B-002C8D29D675}"/>
  <tableColumns count="6">
    <tableColumn id="1" xr3:uid="{37202F81-A553-4EB9-ABEE-85977F5B231F}" name="date écheance"/>
    <tableColumn id="2" xr3:uid="{2E14B3DF-779D-4DBE-B67A-5A1CA4411745}" name="libellé écheance"/>
    <tableColumn id="3" xr3:uid="{37E51F81-3B9F-4F18-AB86-554853702563}" name="projet"/>
    <tableColumn id="4" xr3:uid="{A9894827-E678-4AF5-B24A-E1D3EC45EF4A}" name="talent"/>
    <tableColumn id="5" xr3:uid="{E9344082-B559-47FD-826D-40CBF7C50CFF}" name="montant HT"/>
    <tableColumn id="6" xr3:uid="{F7812197-47E4-47D6-89A9-77AFCCFC2FE0}" name="pay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6DEAA-B3FA-476E-9273-F89DA7E300B2}">
  <dimension ref="A1:L17"/>
  <sheetViews>
    <sheetView workbookViewId="0">
      <selection sqref="A1:F13"/>
    </sheetView>
  </sheetViews>
  <sheetFormatPr baseColWidth="10" defaultRowHeight="15" x14ac:dyDescent="0.25"/>
  <cols>
    <col min="1" max="1" width="21" bestFit="1" customWidth="1"/>
    <col min="2" max="2" width="21.42578125" bestFit="1" customWidth="1"/>
    <col min="4" max="4" width="21" bestFit="1" customWidth="1"/>
    <col min="5" max="5" width="15.7109375" customWidth="1"/>
    <col min="6" max="6" width="8.7109375" bestFit="1" customWidth="1"/>
    <col min="7" max="7" width="21.42578125" bestFit="1" customWidth="1"/>
  </cols>
  <sheetData>
    <row r="1" spans="1:10" x14ac:dyDescent="0.25">
      <c r="A1" t="s">
        <v>2</v>
      </c>
      <c r="B1" t="s">
        <v>3</v>
      </c>
      <c r="C1" t="s">
        <v>1</v>
      </c>
      <c r="D1" t="s">
        <v>0</v>
      </c>
      <c r="E1" t="s">
        <v>4</v>
      </c>
      <c r="F1" t="s">
        <v>16</v>
      </c>
      <c r="G1" t="s">
        <v>5</v>
      </c>
      <c r="H1" t="s">
        <v>5</v>
      </c>
      <c r="I1" t="s">
        <v>5</v>
      </c>
      <c r="J1" t="s">
        <v>5</v>
      </c>
    </row>
    <row r="2" spans="1:10" x14ac:dyDescent="0.25">
      <c r="A2" s="1">
        <v>43101</v>
      </c>
      <c r="B2" t="s">
        <v>6</v>
      </c>
      <c r="C2" t="s">
        <v>12</v>
      </c>
      <c r="D2" t="s">
        <v>9</v>
      </c>
      <c r="E2">
        <v>1000</v>
      </c>
    </row>
    <row r="3" spans="1:10" x14ac:dyDescent="0.25">
      <c r="A3" s="1">
        <v>43115</v>
      </c>
      <c r="B3" t="s">
        <v>7</v>
      </c>
      <c r="C3" t="s">
        <v>12</v>
      </c>
      <c r="D3" t="s">
        <v>9</v>
      </c>
      <c r="E3">
        <v>1000</v>
      </c>
    </row>
    <row r="4" spans="1:10" x14ac:dyDescent="0.25">
      <c r="A4" s="1"/>
      <c r="B4" t="s">
        <v>8</v>
      </c>
      <c r="C4" t="s">
        <v>12</v>
      </c>
      <c r="D4" t="s">
        <v>9</v>
      </c>
      <c r="E4">
        <v>2000</v>
      </c>
    </row>
    <row r="5" spans="1:10" x14ac:dyDescent="0.25">
      <c r="A5" s="1">
        <v>43115</v>
      </c>
      <c r="B5" t="s">
        <v>10</v>
      </c>
      <c r="C5" t="s">
        <v>13</v>
      </c>
      <c r="D5" t="s">
        <v>9</v>
      </c>
      <c r="E5">
        <v>500</v>
      </c>
    </row>
    <row r="6" spans="1:10" x14ac:dyDescent="0.25">
      <c r="A6" s="1">
        <v>43146</v>
      </c>
      <c r="B6" t="s">
        <v>6</v>
      </c>
      <c r="C6" t="s">
        <v>13</v>
      </c>
      <c r="D6" t="s">
        <v>9</v>
      </c>
      <c r="E6">
        <v>500</v>
      </c>
    </row>
    <row r="7" spans="1:10" x14ac:dyDescent="0.25">
      <c r="B7" t="s">
        <v>7</v>
      </c>
      <c r="C7" t="s">
        <v>13</v>
      </c>
      <c r="D7" t="s">
        <v>9</v>
      </c>
      <c r="E7">
        <v>500</v>
      </c>
    </row>
    <row r="8" spans="1:10" x14ac:dyDescent="0.25">
      <c r="A8" s="1">
        <v>43220</v>
      </c>
      <c r="B8" t="s">
        <v>10</v>
      </c>
      <c r="C8" t="s">
        <v>14</v>
      </c>
      <c r="D8" t="s">
        <v>15</v>
      </c>
      <c r="E8">
        <v>1400</v>
      </c>
    </row>
    <row r="9" spans="1:10" x14ac:dyDescent="0.25">
      <c r="B9" t="s">
        <v>11</v>
      </c>
      <c r="C9" t="s">
        <v>14</v>
      </c>
      <c r="D9" t="s">
        <v>15</v>
      </c>
      <c r="E9">
        <v>800</v>
      </c>
    </row>
    <row r="10" spans="1:10" x14ac:dyDescent="0.25">
      <c r="B10" t="s">
        <v>6</v>
      </c>
      <c r="C10" t="s">
        <v>14</v>
      </c>
      <c r="D10" t="s">
        <v>15</v>
      </c>
      <c r="E10">
        <v>800</v>
      </c>
    </row>
    <row r="11" spans="1:10" x14ac:dyDescent="0.25">
      <c r="A11" s="1">
        <v>43250</v>
      </c>
      <c r="B11" t="s">
        <v>10</v>
      </c>
      <c r="C11" t="s">
        <v>19</v>
      </c>
      <c r="D11" t="s">
        <v>17</v>
      </c>
      <c r="E11">
        <v>1000</v>
      </c>
    </row>
    <row r="12" spans="1:10" x14ac:dyDescent="0.25">
      <c r="A12" s="1">
        <v>43220</v>
      </c>
      <c r="B12" t="s">
        <v>10</v>
      </c>
      <c r="C12" t="s">
        <v>20</v>
      </c>
      <c r="D12" t="s">
        <v>18</v>
      </c>
      <c r="E12">
        <v>1000</v>
      </c>
    </row>
    <row r="13" spans="1:10" x14ac:dyDescent="0.25">
      <c r="A13" s="1">
        <v>43251</v>
      </c>
      <c r="B13" t="s">
        <v>10</v>
      </c>
      <c r="C13" t="s">
        <v>22</v>
      </c>
      <c r="D13" t="s">
        <v>21</v>
      </c>
      <c r="E13">
        <v>500</v>
      </c>
    </row>
    <row r="17" spans="7:12" x14ac:dyDescent="0.25">
      <c r="G17" s="4"/>
      <c r="H17" s="4"/>
      <c r="I17" s="4"/>
      <c r="J17" s="4"/>
      <c r="K17" s="4"/>
      <c r="L17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F5ED0-46C4-4687-BE5F-386DBAB777F1}">
  <dimension ref="A1:L30"/>
  <sheetViews>
    <sheetView workbookViewId="0">
      <selection activeCell="L2" sqref="L2"/>
    </sheetView>
  </sheetViews>
  <sheetFormatPr baseColWidth="10" defaultRowHeight="15" x14ac:dyDescent="0.25"/>
  <sheetData>
    <row r="1" spans="1:12" x14ac:dyDescent="0.25">
      <c r="A1" s="2" t="s">
        <v>0</v>
      </c>
      <c r="B1" s="3">
        <v>43101</v>
      </c>
      <c r="C1" s="3">
        <v>43132</v>
      </c>
      <c r="D1" s="3">
        <v>43160</v>
      </c>
      <c r="E1" s="3">
        <v>43191</v>
      </c>
      <c r="F1" s="3">
        <v>43221</v>
      </c>
    </row>
    <row r="2" spans="1:12" x14ac:dyDescent="0.25">
      <c r="A2" s="5" t="str">
        <f t="array" aca="1" ref="A2" ca="1">IFERROR(OFFSET(Feuil1!$D$1,MATCH(0,COUNTIF(Feuil2!$A$1:$A1,Tableau1[talent]),0),0),"")</f>
        <v>t1</v>
      </c>
      <c r="B2" s="7">
        <f ca="1">SUMPRODUCT((Tableau1[[talent]:[talent]]=$A2)*(MONTH(Tableau1[[date écheance]:[date écheance]])=MONTH(B$1))*(ISNUMBER(Tableau1[[date écheance]:[date écheance]]))*(Tableau1[[montant HT]:[montant HT]]))</f>
        <v>2500</v>
      </c>
      <c r="C2" s="7">
        <f ca="1">SUMPRODUCT((Tableau1[[talent]:[talent]]=$A2)*(MONTH(Tableau1[[date écheance]:[date écheance]])=MONTH(C$1))*(ISNUMBER(Tableau1[[date écheance]:[date écheance]]))*(Tableau1[[montant HT]:[montant HT]]))</f>
        <v>500</v>
      </c>
      <c r="D2" s="7">
        <f ca="1">SUMPRODUCT((Tableau1[[talent]:[talent]]=$A2)*(MONTH(Tableau1[[date écheance]:[date écheance]])=MONTH(D$1))*(ISNUMBER(Tableau1[[date écheance]:[date écheance]]))*(Tableau1[[montant HT]:[montant HT]]))</f>
        <v>0</v>
      </c>
      <c r="E2" s="7">
        <f ca="1">SUMPRODUCT((Tableau1[[talent]:[talent]]=$A2)*(MONTH(Tableau1[[date écheance]:[date écheance]])=MONTH(E$1))*(ISNUMBER(Tableau1[[date écheance]:[date écheance]]))*(Tableau1[[montant HT]:[montant HT]]))</f>
        <v>0</v>
      </c>
      <c r="F2" s="7">
        <f ca="1">SUMPRODUCT((Tableau1[[talent]:[talent]]=$A2)*(MONTH(Tableau1[[date écheance]:[date écheance]])=MONTH(F$1))*(ISNUMBER(Tableau1[[date écheance]:[date écheance]]))*(Tableau1[[montant HT]:[montant HT]]))</f>
        <v>0</v>
      </c>
    </row>
    <row r="3" spans="1:12" x14ac:dyDescent="0.25">
      <c r="A3" s="5" t="str">
        <f t="array" aca="1" ref="A3" ca="1">IFERROR(OFFSET(Feuil1!$D$1,MATCH(0,COUNTIF(Feuil2!$A$1:$A2,Tableau1[talent]),0),0),"")</f>
        <v>t2</v>
      </c>
      <c r="B3" s="7">
        <f ca="1">SUMPRODUCT((Tableau1[[talent]:[talent]]=$A3)*(MONTH(Tableau1[[date écheance]:[date écheance]])=MONTH(B$1))*(ISNUMBER(Tableau1[[date écheance]:[date écheance]]))*(Tableau1[[montant HT]:[montant HT]]))</f>
        <v>0</v>
      </c>
      <c r="C3" s="7">
        <f ca="1">SUMPRODUCT((Tableau1[[talent]:[talent]]=$A3)*(MONTH(Tableau1[[date écheance]:[date écheance]])=MONTH(C$1))*(ISNUMBER(Tableau1[[date écheance]:[date écheance]]))*(Tableau1[[montant HT]:[montant HT]]))</f>
        <v>0</v>
      </c>
      <c r="D3" s="7">
        <f ca="1">SUMPRODUCT((Tableau1[[talent]:[talent]]=$A3)*(MONTH(Tableau1[[date écheance]:[date écheance]])=MONTH(D$1))*(ISNUMBER(Tableau1[[date écheance]:[date écheance]]))*(Tableau1[[montant HT]:[montant HT]]))</f>
        <v>0</v>
      </c>
      <c r="E3" s="7">
        <f ca="1">SUMPRODUCT((Tableau1[[talent]:[talent]]=$A3)*(MONTH(Tableau1[[date écheance]:[date écheance]])=MONTH(E$1))*(ISNUMBER(Tableau1[[date écheance]:[date écheance]]))*(Tableau1[[montant HT]:[montant HT]]))</f>
        <v>1400</v>
      </c>
      <c r="F3" s="7">
        <f ca="1">SUMPRODUCT((Tableau1[[talent]:[talent]]=$A3)*(MONTH(Tableau1[[date écheance]:[date écheance]])=MONTH(F$1))*(ISNUMBER(Tableau1[[date écheance]:[date écheance]]))*(Tableau1[[montant HT]:[montant HT]]))</f>
        <v>0</v>
      </c>
      <c r="K3" s="6"/>
    </row>
    <row r="4" spans="1:12" x14ac:dyDescent="0.25">
      <c r="A4" s="5" t="str">
        <f t="array" aca="1" ref="A4" ca="1">IFERROR(OFFSET(Feuil1!$D$1,MATCH(0,COUNTIF(Feuil2!$A$1:$A3,Tableau1[talent]),0),0),"")</f>
        <v>t3</v>
      </c>
      <c r="B4" s="7">
        <f ca="1">SUMPRODUCT((Tableau1[[talent]:[talent]]=$A4)*(MONTH(Tableau1[[date écheance]:[date écheance]])=MONTH(B$1))*(ISNUMBER(Tableau1[[date écheance]:[date écheance]]))*(Tableau1[[montant HT]:[montant HT]]))</f>
        <v>0</v>
      </c>
      <c r="C4" s="7">
        <f ca="1">SUMPRODUCT((Tableau1[[talent]:[talent]]=$A4)*(MONTH(Tableau1[[date écheance]:[date écheance]])=MONTH(C$1))*(ISNUMBER(Tableau1[[date écheance]:[date écheance]]))*(Tableau1[[montant HT]:[montant HT]]))</f>
        <v>0</v>
      </c>
      <c r="D4" s="7">
        <f ca="1">SUMPRODUCT((Tableau1[[talent]:[talent]]=$A4)*(MONTH(Tableau1[[date écheance]:[date écheance]])=MONTH(D$1))*(ISNUMBER(Tableau1[[date écheance]:[date écheance]]))*(Tableau1[[montant HT]:[montant HT]]))</f>
        <v>0</v>
      </c>
      <c r="E4" s="7">
        <f ca="1">SUMPRODUCT((Tableau1[[talent]:[talent]]=$A4)*(MONTH(Tableau1[[date écheance]:[date écheance]])=MONTH(E$1))*(ISNUMBER(Tableau1[[date écheance]:[date écheance]]))*(Tableau1[[montant HT]:[montant HT]]))</f>
        <v>0</v>
      </c>
      <c r="F4" s="7">
        <f ca="1">SUMPRODUCT((Tableau1[[talent]:[talent]]=$A4)*(MONTH(Tableau1[[date écheance]:[date écheance]])=MONTH(F$1))*(ISNUMBER(Tableau1[[date écheance]:[date écheance]]))*(Tableau1[[montant HT]:[montant HT]]))</f>
        <v>1000</v>
      </c>
    </row>
    <row r="5" spans="1:12" x14ac:dyDescent="0.25">
      <c r="A5" s="5" t="str">
        <f t="array" aca="1" ref="A5" ca="1">IFERROR(OFFSET(Feuil1!$D$1,MATCH(0,COUNTIF(Feuil2!$A$1:$A4,Tableau1[talent]),0),0),"")</f>
        <v>t4</v>
      </c>
      <c r="B5" s="7">
        <f ca="1">SUMPRODUCT((Tableau1[[talent]:[talent]]=$A5)*(MONTH(Tableau1[[date écheance]:[date écheance]])=MONTH(B$1))*(ISNUMBER(Tableau1[[date écheance]:[date écheance]]))*(Tableau1[[montant HT]:[montant HT]]))</f>
        <v>0</v>
      </c>
      <c r="C5" s="7">
        <f ca="1">SUMPRODUCT((Tableau1[[talent]:[talent]]=$A5)*(MONTH(Tableau1[[date écheance]:[date écheance]])=MONTH(C$1))*(ISNUMBER(Tableau1[[date écheance]:[date écheance]]))*(Tableau1[[montant HT]:[montant HT]]))</f>
        <v>0</v>
      </c>
      <c r="D5" s="7">
        <f ca="1">SUMPRODUCT((Tableau1[[talent]:[talent]]=$A5)*(MONTH(Tableau1[[date écheance]:[date écheance]])=MONTH(D$1))*(ISNUMBER(Tableau1[[date écheance]:[date écheance]]))*(Tableau1[[montant HT]:[montant HT]]))</f>
        <v>0</v>
      </c>
      <c r="E5" s="7">
        <f ca="1">SUMPRODUCT((Tableau1[[talent]:[talent]]=$A5)*(MONTH(Tableau1[[date écheance]:[date écheance]])=MONTH(E$1))*(ISNUMBER(Tableau1[[date écheance]:[date écheance]]))*(Tableau1[[montant HT]:[montant HT]]))</f>
        <v>1000</v>
      </c>
      <c r="F5" s="7">
        <f ca="1">SUMPRODUCT((Tableau1[[talent]:[talent]]=$A5)*(MONTH(Tableau1[[date écheance]:[date écheance]])=MONTH(F$1))*(ISNUMBER(Tableau1[[date écheance]:[date écheance]]))*(Tableau1[[montant HT]:[montant HT]]))</f>
        <v>0</v>
      </c>
    </row>
    <row r="6" spans="1:12" x14ac:dyDescent="0.25">
      <c r="A6" s="5" t="str">
        <f t="array" aca="1" ref="A6" ca="1">IFERROR(OFFSET(Feuil1!$D$1,MATCH(0,COUNTIF(Feuil2!$A$1:$A5,Tableau1[talent]),0),0),"")</f>
        <v>t5</v>
      </c>
      <c r="B6" s="7">
        <f ca="1">SUMPRODUCT((Tableau1[[talent]:[talent]]=$A6)*(MONTH(Tableau1[[date écheance]:[date écheance]])=MONTH(B$1))*(ISNUMBER(Tableau1[[date écheance]:[date écheance]]))*(Tableau1[[montant HT]:[montant HT]]))</f>
        <v>0</v>
      </c>
      <c r="C6" s="7">
        <f ca="1">SUMPRODUCT((Tableau1[[talent]:[talent]]=$A6)*(MONTH(Tableau1[[date écheance]:[date écheance]])=MONTH(C$1))*(ISNUMBER(Tableau1[[date écheance]:[date écheance]]))*(Tableau1[[montant HT]:[montant HT]]))</f>
        <v>0</v>
      </c>
      <c r="D6" s="7">
        <f ca="1">SUMPRODUCT((Tableau1[[talent]:[talent]]=$A6)*(MONTH(Tableau1[[date écheance]:[date écheance]])=MONTH(D$1))*(ISNUMBER(Tableau1[[date écheance]:[date écheance]]))*(Tableau1[[montant HT]:[montant HT]]))</f>
        <v>0</v>
      </c>
      <c r="E6" s="7">
        <f ca="1">SUMPRODUCT((Tableau1[[talent]:[talent]]=$A6)*(MONTH(Tableau1[[date écheance]:[date écheance]])=MONTH(E$1))*(ISNUMBER(Tableau1[[date écheance]:[date écheance]]))*(Tableau1[[montant HT]:[montant HT]]))</f>
        <v>0</v>
      </c>
      <c r="F6" s="7">
        <f ca="1">SUMPRODUCT((Tableau1[[talent]:[talent]]=$A6)*(MONTH(Tableau1[[date écheance]:[date écheance]])=MONTH(F$1))*(ISNUMBER(Tableau1[[date écheance]:[date écheance]]))*(Tableau1[[montant HT]:[montant HT]]))</f>
        <v>500</v>
      </c>
    </row>
    <row r="7" spans="1:12" x14ac:dyDescent="0.25">
      <c r="A7" s="5" t="str">
        <f t="array" aca="1" ref="A7" ca="1">IFERROR(OFFSET(Feuil1!$D$1,MATCH(0,COUNTIF(Feuil2!$A$1:$A6,Tableau1[talent]),0),0),"")</f>
        <v/>
      </c>
      <c r="B7" s="7">
        <f ca="1">SUMPRODUCT((Tableau1[[talent]:[talent]]=$A7)*(MONTH(Tableau1[[date écheance]:[date écheance]])=MONTH(B$1))*(ISNUMBER(Tableau1[[date écheance]:[date écheance]]))*(Tableau1[[montant HT]:[montant HT]]))</f>
        <v>0</v>
      </c>
      <c r="C7" s="7">
        <f ca="1">SUMPRODUCT((Tableau1[[talent]:[talent]]=$A7)*(MONTH(Tableau1[[date écheance]:[date écheance]])=MONTH(C$1))*(ISNUMBER(Tableau1[[date écheance]:[date écheance]]))*(Tableau1[[montant HT]:[montant HT]]))</f>
        <v>0</v>
      </c>
      <c r="D7" s="7">
        <f ca="1">SUMPRODUCT((Tableau1[[talent]:[talent]]=$A7)*(MONTH(Tableau1[[date écheance]:[date écheance]])=MONTH(D$1))*(ISNUMBER(Tableau1[[date écheance]:[date écheance]]))*(Tableau1[[montant HT]:[montant HT]]))</f>
        <v>0</v>
      </c>
      <c r="E7" s="7">
        <f ca="1">SUMPRODUCT((Tableau1[[talent]:[talent]]=$A7)*(MONTH(Tableau1[[date écheance]:[date écheance]])=MONTH(E$1))*(ISNUMBER(Tableau1[[date écheance]:[date écheance]]))*(Tableau1[[montant HT]:[montant HT]]))</f>
        <v>0</v>
      </c>
      <c r="F7" s="7">
        <f ca="1">SUMPRODUCT((Tableau1[[talent]:[talent]]=$A7)*(MONTH(Tableau1[[date écheance]:[date écheance]])=MONTH(F$1))*(ISNUMBER(Tableau1[[date écheance]:[date écheance]]))*(Tableau1[[montant HT]:[montant HT]]))</f>
        <v>0</v>
      </c>
    </row>
    <row r="8" spans="1:12" x14ac:dyDescent="0.25">
      <c r="A8" s="5" t="str">
        <f t="array" aca="1" ref="A8" ca="1">IFERROR(OFFSET(Feuil1!$D$1,MATCH(0,COUNTIF(Feuil2!$A$1:$A7,Tableau1[talent]),0),0),"")</f>
        <v/>
      </c>
      <c r="B8" s="7">
        <f ca="1">SUMPRODUCT((Tableau1[[talent]:[talent]]=$A8)*(MONTH(Tableau1[[date écheance]:[date écheance]])=MONTH(B$1))*(ISNUMBER(Tableau1[[date écheance]:[date écheance]]))*(Tableau1[[montant HT]:[montant HT]]))</f>
        <v>0</v>
      </c>
      <c r="C8" s="7">
        <f ca="1">SUMPRODUCT((Tableau1[[talent]:[talent]]=$A8)*(MONTH(Tableau1[[date écheance]:[date écheance]])=MONTH(C$1))*(ISNUMBER(Tableau1[[date écheance]:[date écheance]]))*(Tableau1[[montant HT]:[montant HT]]))</f>
        <v>0</v>
      </c>
      <c r="D8" s="7">
        <f ca="1">SUMPRODUCT((Tableau1[[talent]:[talent]]=$A8)*(MONTH(Tableau1[[date écheance]:[date écheance]])=MONTH(D$1))*(ISNUMBER(Tableau1[[date écheance]:[date écheance]]))*(Tableau1[[montant HT]:[montant HT]]))</f>
        <v>0</v>
      </c>
      <c r="E8" s="7">
        <f ca="1">SUMPRODUCT((Tableau1[[talent]:[talent]]=$A8)*(MONTH(Tableau1[[date écheance]:[date écheance]])=MONTH(E$1))*(ISNUMBER(Tableau1[[date écheance]:[date écheance]]))*(Tableau1[[montant HT]:[montant HT]]))</f>
        <v>0</v>
      </c>
      <c r="F8" s="7">
        <f ca="1">SUMPRODUCT((Tableau1[[talent]:[talent]]=$A8)*(MONTH(Tableau1[[date écheance]:[date écheance]])=MONTH(F$1))*(ISNUMBER(Tableau1[[date écheance]:[date écheance]]))*(Tableau1[[montant HT]:[montant HT]]))</f>
        <v>0</v>
      </c>
    </row>
    <row r="9" spans="1:12" x14ac:dyDescent="0.25">
      <c r="A9" s="5" t="str">
        <f t="array" aca="1" ref="A9" ca="1">IFERROR(OFFSET(Feuil1!$D$1,MATCH(0,COUNTIF(Feuil2!$A$1:$A8,Tableau1[talent]),0),0),"")</f>
        <v/>
      </c>
      <c r="B9" s="7">
        <f ca="1">SUMPRODUCT((Tableau1[[talent]:[talent]]=$A9)*(MONTH(Tableau1[[date écheance]:[date écheance]])=MONTH(B$1))*(ISNUMBER(Tableau1[[date écheance]:[date écheance]]))*(Tableau1[[montant HT]:[montant HT]]))</f>
        <v>0</v>
      </c>
      <c r="C9" s="7">
        <f ca="1">SUMPRODUCT((Tableau1[[talent]:[talent]]=$A9)*(MONTH(Tableau1[[date écheance]:[date écheance]])=MONTH(C$1))*(ISNUMBER(Tableau1[[date écheance]:[date écheance]]))*(Tableau1[[montant HT]:[montant HT]]))</f>
        <v>0</v>
      </c>
      <c r="D9" s="7">
        <f ca="1">SUMPRODUCT((Tableau1[[talent]:[talent]]=$A9)*(MONTH(Tableau1[[date écheance]:[date écheance]])=MONTH(D$1))*(ISNUMBER(Tableau1[[date écheance]:[date écheance]]))*(Tableau1[[montant HT]:[montant HT]]))</f>
        <v>0</v>
      </c>
      <c r="E9" s="7">
        <f ca="1">SUMPRODUCT((Tableau1[[talent]:[talent]]=$A9)*(MONTH(Tableau1[[date écheance]:[date écheance]])=MONTH(E$1))*(ISNUMBER(Tableau1[[date écheance]:[date écheance]]))*(Tableau1[[montant HT]:[montant HT]]))</f>
        <v>0</v>
      </c>
      <c r="F9" s="7">
        <f ca="1">SUMPRODUCT((Tableau1[[talent]:[talent]]=$A9)*(MONTH(Tableau1[[date écheance]:[date écheance]])=MONTH(F$1))*(ISNUMBER(Tableau1[[date écheance]:[date écheance]]))*(Tableau1[[montant HT]:[montant HT]]))</f>
        <v>0</v>
      </c>
    </row>
    <row r="10" spans="1:12" x14ac:dyDescent="0.25">
      <c r="A10" s="5" t="str">
        <f t="array" aca="1" ref="A10" ca="1">IFERROR(OFFSET(Feuil1!$D$1,MATCH(0,COUNTIF(Feuil2!$A$1:$A9,Tableau1[talent]),0),0),"")</f>
        <v/>
      </c>
      <c r="B10" s="7">
        <f ca="1">SUMPRODUCT((Tableau1[[talent]:[talent]]=$A10)*(MONTH(Tableau1[[date écheance]:[date écheance]])=MONTH(B$1))*(ISNUMBER(Tableau1[[date écheance]:[date écheance]]))*(Tableau1[[montant HT]:[montant HT]]))</f>
        <v>0</v>
      </c>
      <c r="C10" s="7">
        <f ca="1">SUMPRODUCT((Tableau1[[talent]:[talent]]=$A10)*(MONTH(Tableau1[[date écheance]:[date écheance]])=MONTH(C$1))*(ISNUMBER(Tableau1[[date écheance]:[date écheance]]))*(Tableau1[[montant HT]:[montant HT]]))</f>
        <v>0</v>
      </c>
      <c r="D10" s="7">
        <f ca="1">SUMPRODUCT((Tableau1[[talent]:[talent]]=$A10)*(MONTH(Tableau1[[date écheance]:[date écheance]])=MONTH(D$1))*(ISNUMBER(Tableau1[[date écheance]:[date écheance]]))*(Tableau1[[montant HT]:[montant HT]]))</f>
        <v>0</v>
      </c>
      <c r="E10" s="7">
        <f ca="1">SUMPRODUCT((Tableau1[[talent]:[talent]]=$A10)*(MONTH(Tableau1[[date écheance]:[date écheance]])=MONTH(E$1))*(ISNUMBER(Tableau1[[date écheance]:[date écheance]]))*(Tableau1[[montant HT]:[montant HT]]))</f>
        <v>0</v>
      </c>
      <c r="F10" s="7">
        <f ca="1">SUMPRODUCT((Tableau1[[talent]:[talent]]=$A10)*(MONTH(Tableau1[[date écheance]:[date écheance]])=MONTH(F$1))*(ISNUMBER(Tableau1[[date écheance]:[date écheance]]))*(Tableau1[[montant HT]:[montant HT]]))</f>
        <v>0</v>
      </c>
      <c r="H10" s="8"/>
      <c r="I10" s="8"/>
      <c r="J10" s="8"/>
      <c r="K10" s="8"/>
      <c r="L10" s="8"/>
    </row>
    <row r="11" spans="1:12" x14ac:dyDescent="0.25">
      <c r="A11" s="5" t="str">
        <f t="array" aca="1" ref="A11" ca="1">IFERROR(OFFSET(Feuil1!$D$1,MATCH(0,COUNTIF(Feuil2!$A$1:$A10,Tableau1[talent]),0),0),"")</f>
        <v/>
      </c>
      <c r="B11" s="7">
        <f ca="1">SUMPRODUCT((Tableau1[[talent]:[talent]]=$A11)*(MONTH(Tableau1[[date écheance]:[date écheance]])=MONTH(B$1))*(ISNUMBER(Tableau1[[date écheance]:[date écheance]]))*(Tableau1[[montant HT]:[montant HT]]))</f>
        <v>0</v>
      </c>
      <c r="C11" s="7">
        <f ca="1">SUMPRODUCT((Tableau1[[talent]:[talent]]=$A11)*(MONTH(Tableau1[[date écheance]:[date écheance]])=MONTH(C$1))*(ISNUMBER(Tableau1[[date écheance]:[date écheance]]))*(Tableau1[[montant HT]:[montant HT]]))</f>
        <v>0</v>
      </c>
      <c r="D11" s="7">
        <f ca="1">SUMPRODUCT((Tableau1[[talent]:[talent]]=$A11)*(MONTH(Tableau1[[date écheance]:[date écheance]])=MONTH(D$1))*(ISNUMBER(Tableau1[[date écheance]:[date écheance]]))*(Tableau1[[montant HT]:[montant HT]]))</f>
        <v>0</v>
      </c>
      <c r="E11" s="7">
        <f ca="1">SUMPRODUCT((Tableau1[[talent]:[talent]]=$A11)*(MONTH(Tableau1[[date écheance]:[date écheance]])=MONTH(E$1))*(ISNUMBER(Tableau1[[date écheance]:[date écheance]]))*(Tableau1[[montant HT]:[montant HT]]))</f>
        <v>0</v>
      </c>
      <c r="F11" s="7">
        <f ca="1">SUMPRODUCT((Tableau1[[talent]:[talent]]=$A11)*(MONTH(Tableau1[[date écheance]:[date écheance]])=MONTH(F$1))*(ISNUMBER(Tableau1[[date écheance]:[date écheance]]))*(Tableau1[[montant HT]:[montant HT]]))</f>
        <v>0</v>
      </c>
      <c r="H11" s="8"/>
      <c r="I11" s="8"/>
      <c r="J11" s="8"/>
      <c r="K11" s="8"/>
      <c r="L11" s="8"/>
    </row>
    <row r="12" spans="1:12" x14ac:dyDescent="0.25">
      <c r="A12" s="5" t="str">
        <f t="array" aca="1" ref="A12" ca="1">IFERROR(OFFSET(Feuil1!$D$1,MATCH(0,COUNTIF(Feuil2!$A$1:$A11,Tableau1[talent]),0),0),"")</f>
        <v/>
      </c>
      <c r="B12" s="7">
        <f ca="1">SUMPRODUCT((Tableau1[[talent]:[talent]]=$A12)*(MONTH(Tableau1[[date écheance]:[date écheance]])=MONTH(B$1))*(ISNUMBER(Tableau1[[date écheance]:[date écheance]]))*(Tableau1[[montant HT]:[montant HT]]))</f>
        <v>0</v>
      </c>
      <c r="C12" s="7">
        <f ca="1">SUMPRODUCT((Tableau1[[talent]:[talent]]=$A12)*(MONTH(Tableau1[[date écheance]:[date écheance]])=MONTH(C$1))*(ISNUMBER(Tableau1[[date écheance]:[date écheance]]))*(Tableau1[[montant HT]:[montant HT]]))</f>
        <v>0</v>
      </c>
      <c r="D12" s="7">
        <f ca="1">SUMPRODUCT((Tableau1[[talent]:[talent]]=$A12)*(MONTH(Tableau1[[date écheance]:[date écheance]])=MONTH(D$1))*(ISNUMBER(Tableau1[[date écheance]:[date écheance]]))*(Tableau1[[montant HT]:[montant HT]]))</f>
        <v>0</v>
      </c>
      <c r="E12" s="7">
        <f ca="1">SUMPRODUCT((Tableau1[[talent]:[talent]]=$A12)*(MONTH(Tableau1[[date écheance]:[date écheance]])=MONTH(E$1))*(ISNUMBER(Tableau1[[date écheance]:[date écheance]]))*(Tableau1[[montant HT]:[montant HT]]))</f>
        <v>0</v>
      </c>
      <c r="F12" s="7">
        <f ca="1">SUMPRODUCT((Tableau1[[talent]:[talent]]=$A12)*(MONTH(Tableau1[[date écheance]:[date écheance]])=MONTH(F$1))*(ISNUMBER(Tableau1[[date écheance]:[date écheance]]))*(Tableau1[[montant HT]:[montant HT]]))</f>
        <v>0</v>
      </c>
      <c r="H12" s="8"/>
      <c r="I12" s="8"/>
      <c r="J12" s="8"/>
      <c r="K12" s="8"/>
      <c r="L12" s="8"/>
    </row>
    <row r="13" spans="1:12" x14ac:dyDescent="0.25">
      <c r="A13" s="5" t="str">
        <f t="array" aca="1" ref="A13" ca="1">IFERROR(OFFSET(Feuil1!$D$1,MATCH(0,COUNTIF(Feuil2!$A$1:$A12,Tableau1[talent]),0),0),"")</f>
        <v/>
      </c>
      <c r="B13" s="7">
        <f ca="1">SUMPRODUCT((Tableau1[[talent]:[talent]]=$A13)*(MONTH(Tableau1[[date écheance]:[date écheance]])=MONTH(B$1))*(ISNUMBER(Tableau1[[date écheance]:[date écheance]]))*(Tableau1[[montant HT]:[montant HT]]))</f>
        <v>0</v>
      </c>
      <c r="C13" s="7">
        <f ca="1">SUMPRODUCT((Tableau1[[talent]:[talent]]=$A13)*(MONTH(Tableau1[[date écheance]:[date écheance]])=MONTH(C$1))*(ISNUMBER(Tableau1[[date écheance]:[date écheance]]))*(Tableau1[[montant HT]:[montant HT]]))</f>
        <v>0</v>
      </c>
      <c r="D13" s="7">
        <f ca="1">SUMPRODUCT((Tableau1[[talent]:[talent]]=$A13)*(MONTH(Tableau1[[date écheance]:[date écheance]])=MONTH(D$1))*(ISNUMBER(Tableau1[[date écheance]:[date écheance]]))*(Tableau1[[montant HT]:[montant HT]]))</f>
        <v>0</v>
      </c>
      <c r="E13" s="7">
        <f ca="1">SUMPRODUCT((Tableau1[[talent]:[talent]]=$A13)*(MONTH(Tableau1[[date écheance]:[date écheance]])=MONTH(E$1))*(ISNUMBER(Tableau1[[date écheance]:[date écheance]]))*(Tableau1[[montant HT]:[montant HT]]))</f>
        <v>0</v>
      </c>
      <c r="F13" s="7">
        <f ca="1">SUMPRODUCT((Tableau1[[talent]:[talent]]=$A13)*(MONTH(Tableau1[[date écheance]:[date écheance]])=MONTH(F$1))*(ISNUMBER(Tableau1[[date écheance]:[date écheance]]))*(Tableau1[[montant HT]:[montant HT]]))</f>
        <v>0</v>
      </c>
    </row>
    <row r="14" spans="1:12" x14ac:dyDescent="0.25">
      <c r="A14" s="5" t="str">
        <f t="array" aca="1" ref="A14" ca="1">IFERROR(OFFSET(Feuil1!$D$1,MATCH(0,COUNTIF(Feuil2!$A$1:$A13,Tableau1[talent]),0),0),"")</f>
        <v/>
      </c>
      <c r="B14" s="7">
        <f ca="1">SUMPRODUCT((Tableau1[[talent]:[talent]]=$A14)*(MONTH(Tableau1[[date écheance]:[date écheance]])=MONTH(B$1))*(ISNUMBER(Tableau1[[date écheance]:[date écheance]]))*(Tableau1[[montant HT]:[montant HT]]))</f>
        <v>0</v>
      </c>
      <c r="C14" s="7">
        <f ca="1">SUMPRODUCT((Tableau1[[talent]:[talent]]=$A14)*(MONTH(Tableau1[[date écheance]:[date écheance]])=MONTH(C$1))*(ISNUMBER(Tableau1[[date écheance]:[date écheance]]))*(Tableau1[[montant HT]:[montant HT]]))</f>
        <v>0</v>
      </c>
      <c r="D14" s="7">
        <f ca="1">SUMPRODUCT((Tableau1[[talent]:[talent]]=$A14)*(MONTH(Tableau1[[date écheance]:[date écheance]])=MONTH(D$1))*(ISNUMBER(Tableau1[[date écheance]:[date écheance]]))*(Tableau1[[montant HT]:[montant HT]]))</f>
        <v>0</v>
      </c>
      <c r="E14" s="7">
        <f ca="1">SUMPRODUCT((Tableau1[[talent]:[talent]]=$A14)*(MONTH(Tableau1[[date écheance]:[date écheance]])=MONTH(E$1))*(ISNUMBER(Tableau1[[date écheance]:[date écheance]]))*(Tableau1[[montant HT]:[montant HT]]))</f>
        <v>0</v>
      </c>
      <c r="F14" s="7">
        <f ca="1">SUMPRODUCT((Tableau1[[talent]:[talent]]=$A14)*(MONTH(Tableau1[[date écheance]:[date écheance]])=MONTH(F$1))*(ISNUMBER(Tableau1[[date écheance]:[date écheance]]))*(Tableau1[[montant HT]:[montant HT]]))</f>
        <v>0</v>
      </c>
    </row>
    <row r="15" spans="1:12" x14ac:dyDescent="0.25">
      <c r="A15" s="5" t="str">
        <f t="array" aca="1" ref="A15" ca="1">IFERROR(OFFSET(Feuil1!$D$1,MATCH(0,COUNTIF(Feuil2!$A$1:$A14,Tableau1[talent]),0),0),"")</f>
        <v/>
      </c>
      <c r="B15" s="7">
        <f ca="1">SUMPRODUCT((Tableau1[[talent]:[talent]]=$A15)*(MONTH(Tableau1[[date écheance]:[date écheance]])=MONTH(B$1))*(ISNUMBER(Tableau1[[date écheance]:[date écheance]]))*(Tableau1[[montant HT]:[montant HT]]))</f>
        <v>0</v>
      </c>
      <c r="C15" s="7">
        <f ca="1">SUMPRODUCT((Tableau1[[talent]:[talent]]=$A15)*(MONTH(Tableau1[[date écheance]:[date écheance]])=MONTH(C$1))*(ISNUMBER(Tableau1[[date écheance]:[date écheance]]))*(Tableau1[[montant HT]:[montant HT]]))</f>
        <v>0</v>
      </c>
      <c r="D15" s="7">
        <f ca="1">SUMPRODUCT((Tableau1[[talent]:[talent]]=$A15)*(MONTH(Tableau1[[date écheance]:[date écheance]])=MONTH(D$1))*(ISNUMBER(Tableau1[[date écheance]:[date écheance]]))*(Tableau1[[montant HT]:[montant HT]]))</f>
        <v>0</v>
      </c>
      <c r="E15" s="7">
        <f ca="1">SUMPRODUCT((Tableau1[[talent]:[talent]]=$A15)*(MONTH(Tableau1[[date écheance]:[date écheance]])=MONTH(E$1))*(ISNUMBER(Tableau1[[date écheance]:[date écheance]]))*(Tableau1[[montant HT]:[montant HT]]))</f>
        <v>0</v>
      </c>
      <c r="F15" s="7">
        <f ca="1">SUMPRODUCT((Tableau1[[talent]:[talent]]=$A15)*(MONTH(Tableau1[[date écheance]:[date écheance]])=MONTH(F$1))*(ISNUMBER(Tableau1[[date écheance]:[date écheance]]))*(Tableau1[[montant HT]:[montant HT]]))</f>
        <v>0</v>
      </c>
    </row>
    <row r="16" spans="1:12" x14ac:dyDescent="0.25">
      <c r="A16" s="5" t="str">
        <f t="array" aca="1" ref="A16" ca="1">IFERROR(OFFSET(Feuil1!$D$1,MATCH(0,COUNTIF(Feuil2!$A$1:$A15,Tableau1[talent]),0),0),"")</f>
        <v/>
      </c>
      <c r="B16" s="7">
        <f ca="1">SUMPRODUCT((Tableau1[[talent]:[talent]]=$A16)*(MONTH(Tableau1[[date écheance]:[date écheance]])=MONTH(B$1))*(ISNUMBER(Tableau1[[date écheance]:[date écheance]]))*(Tableau1[[montant HT]:[montant HT]]))</f>
        <v>0</v>
      </c>
      <c r="C16" s="7">
        <f ca="1">SUMPRODUCT((Tableau1[[talent]:[talent]]=$A16)*(MONTH(Tableau1[[date écheance]:[date écheance]])=MONTH(C$1))*(ISNUMBER(Tableau1[[date écheance]:[date écheance]]))*(Tableau1[[montant HT]:[montant HT]]))</f>
        <v>0</v>
      </c>
      <c r="D16" s="7">
        <f ca="1">SUMPRODUCT((Tableau1[[talent]:[talent]]=$A16)*(MONTH(Tableau1[[date écheance]:[date écheance]])=MONTH(D$1))*(ISNUMBER(Tableau1[[date écheance]:[date écheance]]))*(Tableau1[[montant HT]:[montant HT]]))</f>
        <v>0</v>
      </c>
      <c r="E16" s="7">
        <f ca="1">SUMPRODUCT((Tableau1[[talent]:[talent]]=$A16)*(MONTH(Tableau1[[date écheance]:[date écheance]])=MONTH(E$1))*(ISNUMBER(Tableau1[[date écheance]:[date écheance]]))*(Tableau1[[montant HT]:[montant HT]]))</f>
        <v>0</v>
      </c>
      <c r="F16" s="7">
        <f ca="1">SUMPRODUCT((Tableau1[[talent]:[talent]]=$A16)*(MONTH(Tableau1[[date écheance]:[date écheance]])=MONTH(F$1))*(ISNUMBER(Tableau1[[date écheance]:[date écheance]]))*(Tableau1[[montant HT]:[montant HT]]))</f>
        <v>0</v>
      </c>
    </row>
    <row r="17" spans="1:6" x14ac:dyDescent="0.25">
      <c r="A17" s="5" t="str">
        <f t="array" aca="1" ref="A17" ca="1">IFERROR(OFFSET(Feuil1!$D$1,MATCH(0,COUNTIF(Feuil2!$A$1:$A16,Tableau1[talent]),0),0),"")</f>
        <v/>
      </c>
      <c r="B17" s="7">
        <f ca="1">SUMPRODUCT((Tableau1[[talent]:[talent]]=$A17)*(MONTH(Tableau1[[date écheance]:[date écheance]])=MONTH(B$1))*(ISNUMBER(Tableau1[[date écheance]:[date écheance]]))*(Tableau1[[montant HT]:[montant HT]]))</f>
        <v>0</v>
      </c>
      <c r="C17" s="7">
        <f ca="1">SUMPRODUCT((Tableau1[[talent]:[talent]]=$A17)*(MONTH(Tableau1[[date écheance]:[date écheance]])=MONTH(C$1))*(ISNUMBER(Tableau1[[date écheance]:[date écheance]]))*(Tableau1[[montant HT]:[montant HT]]))</f>
        <v>0</v>
      </c>
      <c r="D17" s="7">
        <f ca="1">SUMPRODUCT((Tableau1[[talent]:[talent]]=$A17)*(MONTH(Tableau1[[date écheance]:[date écheance]])=MONTH(D$1))*(ISNUMBER(Tableau1[[date écheance]:[date écheance]]))*(Tableau1[[montant HT]:[montant HT]]))</f>
        <v>0</v>
      </c>
      <c r="E17" s="7">
        <f ca="1">SUMPRODUCT((Tableau1[[talent]:[talent]]=$A17)*(MONTH(Tableau1[[date écheance]:[date écheance]])=MONTH(E$1))*(ISNUMBER(Tableau1[[date écheance]:[date écheance]]))*(Tableau1[[montant HT]:[montant HT]]))</f>
        <v>0</v>
      </c>
      <c r="F17" s="7">
        <f ca="1">SUMPRODUCT((Tableau1[[talent]:[talent]]=$A17)*(MONTH(Tableau1[[date écheance]:[date écheance]])=MONTH(F$1))*(ISNUMBER(Tableau1[[date écheance]:[date écheance]]))*(Tableau1[[montant HT]:[montant HT]]))</f>
        <v>0</v>
      </c>
    </row>
    <row r="18" spans="1:6" x14ac:dyDescent="0.25">
      <c r="A18" s="5" t="str">
        <f t="array" aca="1" ref="A18" ca="1">IFERROR(OFFSET(Feuil1!$D$1,MATCH(0,COUNTIF(Feuil2!$A$1:$A17,Tableau1[talent]),0),0),"")</f>
        <v/>
      </c>
      <c r="B18" s="7">
        <f ca="1">SUMPRODUCT((Tableau1[[talent]:[talent]]=$A18)*(MONTH(Tableau1[[date écheance]:[date écheance]])=MONTH(B$1))*(ISNUMBER(Tableau1[[date écheance]:[date écheance]]))*(Tableau1[[montant HT]:[montant HT]]))</f>
        <v>0</v>
      </c>
      <c r="C18" s="7">
        <f ca="1">SUMPRODUCT((Tableau1[[talent]:[talent]]=$A18)*(MONTH(Tableau1[[date écheance]:[date écheance]])=MONTH(C$1))*(ISNUMBER(Tableau1[[date écheance]:[date écheance]]))*(Tableau1[[montant HT]:[montant HT]]))</f>
        <v>0</v>
      </c>
      <c r="D18" s="7">
        <f ca="1">SUMPRODUCT((Tableau1[[talent]:[talent]]=$A18)*(MONTH(Tableau1[[date écheance]:[date écheance]])=MONTH(D$1))*(ISNUMBER(Tableau1[[date écheance]:[date écheance]]))*(Tableau1[[montant HT]:[montant HT]]))</f>
        <v>0</v>
      </c>
      <c r="E18" s="7">
        <f ca="1">SUMPRODUCT((Tableau1[[talent]:[talent]]=$A18)*(MONTH(Tableau1[[date écheance]:[date écheance]])=MONTH(E$1))*(ISNUMBER(Tableau1[[date écheance]:[date écheance]]))*(Tableau1[[montant HT]:[montant HT]]))</f>
        <v>0</v>
      </c>
      <c r="F18" s="7">
        <f ca="1">SUMPRODUCT((Tableau1[[talent]:[talent]]=$A18)*(MONTH(Tableau1[[date écheance]:[date écheance]])=MONTH(F$1))*(ISNUMBER(Tableau1[[date écheance]:[date écheance]]))*(Tableau1[[montant HT]:[montant HT]]))</f>
        <v>0</v>
      </c>
    </row>
    <row r="19" spans="1:6" x14ac:dyDescent="0.25">
      <c r="A19" s="5" t="str">
        <f t="array" aca="1" ref="A19" ca="1">IFERROR(OFFSET(Feuil1!$D$1,MATCH(0,COUNTIF(Feuil2!$A$1:$A18,Tableau1[talent]),0),0),"")</f>
        <v/>
      </c>
      <c r="B19" s="7">
        <f ca="1">SUMPRODUCT((Tableau1[[talent]:[talent]]=$A19)*(MONTH(Tableau1[[date écheance]:[date écheance]])=MONTH(B$1))*(ISNUMBER(Tableau1[[date écheance]:[date écheance]]))*(Tableau1[[montant HT]:[montant HT]]))</f>
        <v>0</v>
      </c>
      <c r="C19" s="7">
        <f ca="1">SUMPRODUCT((Tableau1[[talent]:[talent]]=$A19)*(MONTH(Tableau1[[date écheance]:[date écheance]])=MONTH(C$1))*(ISNUMBER(Tableau1[[date écheance]:[date écheance]]))*(Tableau1[[montant HT]:[montant HT]]))</f>
        <v>0</v>
      </c>
      <c r="D19" s="7">
        <f ca="1">SUMPRODUCT((Tableau1[[talent]:[talent]]=$A19)*(MONTH(Tableau1[[date écheance]:[date écheance]])=MONTH(D$1))*(ISNUMBER(Tableau1[[date écheance]:[date écheance]]))*(Tableau1[[montant HT]:[montant HT]]))</f>
        <v>0</v>
      </c>
      <c r="E19" s="7">
        <f ca="1">SUMPRODUCT((Tableau1[[talent]:[talent]]=$A19)*(MONTH(Tableau1[[date écheance]:[date écheance]])=MONTH(E$1))*(ISNUMBER(Tableau1[[date écheance]:[date écheance]]))*(Tableau1[[montant HT]:[montant HT]]))</f>
        <v>0</v>
      </c>
      <c r="F19" s="7">
        <f ca="1">SUMPRODUCT((Tableau1[[talent]:[talent]]=$A19)*(MONTH(Tableau1[[date écheance]:[date écheance]])=MONTH(F$1))*(ISNUMBER(Tableau1[[date écheance]:[date écheance]]))*(Tableau1[[montant HT]:[montant HT]]))</f>
        <v>0</v>
      </c>
    </row>
    <row r="20" spans="1:6" x14ac:dyDescent="0.25">
      <c r="A20" s="5" t="str">
        <f t="array" aca="1" ref="A20" ca="1">IFERROR(OFFSET(Feuil1!$D$1,MATCH(0,COUNTIF(Feuil2!$A$1:$A19,Tableau1[talent]),0),0),"")</f>
        <v/>
      </c>
      <c r="B20" s="7">
        <f ca="1">SUMPRODUCT((Tableau1[[talent]:[talent]]=$A20)*(MONTH(Tableau1[[date écheance]:[date écheance]])=MONTH(B$1))*(ISNUMBER(Tableau1[[date écheance]:[date écheance]]))*(Tableau1[[montant HT]:[montant HT]]))</f>
        <v>0</v>
      </c>
      <c r="C20" s="7">
        <f ca="1">SUMPRODUCT((Tableau1[[talent]:[talent]]=$A20)*(MONTH(Tableau1[[date écheance]:[date écheance]])=MONTH(C$1))*(ISNUMBER(Tableau1[[date écheance]:[date écheance]]))*(Tableau1[[montant HT]:[montant HT]]))</f>
        <v>0</v>
      </c>
      <c r="D20" s="7">
        <f ca="1">SUMPRODUCT((Tableau1[[talent]:[talent]]=$A20)*(MONTH(Tableau1[[date écheance]:[date écheance]])=MONTH(D$1))*(ISNUMBER(Tableau1[[date écheance]:[date écheance]]))*(Tableau1[[montant HT]:[montant HT]]))</f>
        <v>0</v>
      </c>
      <c r="E20" s="7">
        <f ca="1">SUMPRODUCT((Tableau1[[talent]:[talent]]=$A20)*(MONTH(Tableau1[[date écheance]:[date écheance]])=MONTH(E$1))*(ISNUMBER(Tableau1[[date écheance]:[date écheance]]))*(Tableau1[[montant HT]:[montant HT]]))</f>
        <v>0</v>
      </c>
      <c r="F20" s="7">
        <f ca="1">SUMPRODUCT((Tableau1[[talent]:[talent]]=$A20)*(MONTH(Tableau1[[date écheance]:[date écheance]])=MONTH(F$1))*(ISNUMBER(Tableau1[[date écheance]:[date écheance]]))*(Tableau1[[montant HT]:[montant HT]]))</f>
        <v>0</v>
      </c>
    </row>
    <row r="21" spans="1:6" x14ac:dyDescent="0.25">
      <c r="A21" s="5" t="str">
        <f t="array" aca="1" ref="A21" ca="1">IFERROR(OFFSET(Feuil1!$D$1,MATCH(0,COUNTIF(Feuil2!$A$1:$A20,Tableau1[talent]),0),0),"")</f>
        <v/>
      </c>
      <c r="B21" s="7">
        <f ca="1">SUMPRODUCT((Tableau1[[talent]:[talent]]=$A21)*(MONTH(Tableau1[[date écheance]:[date écheance]])=MONTH(B$1))*(ISNUMBER(Tableau1[[date écheance]:[date écheance]]))*(Tableau1[[montant HT]:[montant HT]]))</f>
        <v>0</v>
      </c>
      <c r="C21" s="7">
        <f ca="1">SUMPRODUCT((Tableau1[[talent]:[talent]]=$A21)*(MONTH(Tableau1[[date écheance]:[date écheance]])=MONTH(C$1))*(ISNUMBER(Tableau1[[date écheance]:[date écheance]]))*(Tableau1[[montant HT]:[montant HT]]))</f>
        <v>0</v>
      </c>
      <c r="D21" s="7">
        <f ca="1">SUMPRODUCT((Tableau1[[talent]:[talent]]=$A21)*(MONTH(Tableau1[[date écheance]:[date écheance]])=MONTH(D$1))*(ISNUMBER(Tableau1[[date écheance]:[date écheance]]))*(Tableau1[[montant HT]:[montant HT]]))</f>
        <v>0</v>
      </c>
      <c r="E21" s="7">
        <f ca="1">SUMPRODUCT((Tableau1[[talent]:[talent]]=$A21)*(MONTH(Tableau1[[date écheance]:[date écheance]])=MONTH(E$1))*(ISNUMBER(Tableau1[[date écheance]:[date écheance]]))*(Tableau1[[montant HT]:[montant HT]]))</f>
        <v>0</v>
      </c>
      <c r="F21" s="7">
        <f ca="1">SUMPRODUCT((Tableau1[[talent]:[talent]]=$A21)*(MONTH(Tableau1[[date écheance]:[date écheance]])=MONTH(F$1))*(ISNUMBER(Tableau1[[date écheance]:[date écheance]]))*(Tableau1[[montant HT]:[montant HT]]))</f>
        <v>0</v>
      </c>
    </row>
    <row r="22" spans="1:6" x14ac:dyDescent="0.25">
      <c r="A22" s="5" t="str">
        <f t="array" aca="1" ref="A22" ca="1">IFERROR(OFFSET(Feuil1!$D$1,MATCH(0,COUNTIF(Feuil2!$A$1:$A21,Tableau1[talent]),0),0),"")</f>
        <v/>
      </c>
      <c r="B22" s="7">
        <f ca="1">SUMPRODUCT((Tableau1[[talent]:[talent]]=$A22)*(MONTH(Tableau1[[date écheance]:[date écheance]])=MONTH(B$1))*(ISNUMBER(Tableau1[[date écheance]:[date écheance]]))*(Tableau1[[montant HT]:[montant HT]]))</f>
        <v>0</v>
      </c>
      <c r="C22" s="7">
        <f ca="1">SUMPRODUCT((Tableau1[[talent]:[talent]]=$A22)*(MONTH(Tableau1[[date écheance]:[date écheance]])=MONTH(C$1))*(ISNUMBER(Tableau1[[date écheance]:[date écheance]]))*(Tableau1[[montant HT]:[montant HT]]))</f>
        <v>0</v>
      </c>
      <c r="D22" s="7">
        <f ca="1">SUMPRODUCT((Tableau1[[talent]:[talent]]=$A22)*(MONTH(Tableau1[[date écheance]:[date écheance]])=MONTH(D$1))*(ISNUMBER(Tableau1[[date écheance]:[date écheance]]))*(Tableau1[[montant HT]:[montant HT]]))</f>
        <v>0</v>
      </c>
      <c r="E22" s="7">
        <f ca="1">SUMPRODUCT((Tableau1[[talent]:[talent]]=$A22)*(MONTH(Tableau1[[date écheance]:[date écheance]])=MONTH(E$1))*(ISNUMBER(Tableau1[[date écheance]:[date écheance]]))*(Tableau1[[montant HT]:[montant HT]]))</f>
        <v>0</v>
      </c>
      <c r="F22" s="7">
        <f ca="1">SUMPRODUCT((Tableau1[[talent]:[talent]]=$A22)*(MONTH(Tableau1[[date écheance]:[date écheance]])=MONTH(F$1))*(ISNUMBER(Tableau1[[date écheance]:[date écheance]]))*(Tableau1[[montant HT]:[montant HT]]))</f>
        <v>0</v>
      </c>
    </row>
    <row r="23" spans="1:6" x14ac:dyDescent="0.25">
      <c r="A23" s="5" t="str">
        <f t="array" aca="1" ref="A23" ca="1">IFERROR(OFFSET(Feuil1!$D$1,MATCH(0,COUNTIF(Feuil2!$A$1:$A22,Tableau1[talent]),0),0),"")</f>
        <v/>
      </c>
      <c r="B23" s="7">
        <f ca="1">SUMPRODUCT((Tableau1[[talent]:[talent]]=$A23)*(MONTH(Tableau1[[date écheance]:[date écheance]])=MONTH(B$1))*(ISNUMBER(Tableau1[[date écheance]:[date écheance]]))*(Tableau1[[montant HT]:[montant HT]]))</f>
        <v>0</v>
      </c>
      <c r="C23" s="7">
        <f ca="1">SUMPRODUCT((Tableau1[[talent]:[talent]]=$A23)*(MONTH(Tableau1[[date écheance]:[date écheance]])=MONTH(C$1))*(ISNUMBER(Tableau1[[date écheance]:[date écheance]]))*(Tableau1[[montant HT]:[montant HT]]))</f>
        <v>0</v>
      </c>
      <c r="D23" s="7">
        <f ca="1">SUMPRODUCT((Tableau1[[talent]:[talent]]=$A23)*(MONTH(Tableau1[[date écheance]:[date écheance]])=MONTH(D$1))*(ISNUMBER(Tableau1[[date écheance]:[date écheance]]))*(Tableau1[[montant HT]:[montant HT]]))</f>
        <v>0</v>
      </c>
      <c r="E23" s="7">
        <f ca="1">SUMPRODUCT((Tableau1[[talent]:[talent]]=$A23)*(MONTH(Tableau1[[date écheance]:[date écheance]])=MONTH(E$1))*(ISNUMBER(Tableau1[[date écheance]:[date écheance]]))*(Tableau1[[montant HT]:[montant HT]]))</f>
        <v>0</v>
      </c>
      <c r="F23" s="7">
        <f ca="1">SUMPRODUCT((Tableau1[[talent]:[talent]]=$A23)*(MONTH(Tableau1[[date écheance]:[date écheance]])=MONTH(F$1))*(ISNUMBER(Tableau1[[date écheance]:[date écheance]]))*(Tableau1[[montant HT]:[montant HT]]))</f>
        <v>0</v>
      </c>
    </row>
    <row r="24" spans="1:6" x14ac:dyDescent="0.25">
      <c r="A24" s="5" t="str">
        <f t="array" aca="1" ref="A24" ca="1">IFERROR(OFFSET(Feuil1!$D$1,MATCH(0,COUNTIF(Feuil2!$A$1:$A23,Tableau1[talent]),0),0),"")</f>
        <v/>
      </c>
      <c r="B24" s="7">
        <f ca="1">SUMPRODUCT((Tableau1[[talent]:[talent]]=$A24)*(MONTH(Tableau1[[date écheance]:[date écheance]])=MONTH(B$1))*(ISNUMBER(Tableau1[[date écheance]:[date écheance]]))*(Tableau1[[montant HT]:[montant HT]]))</f>
        <v>0</v>
      </c>
      <c r="C24" s="7">
        <f ca="1">SUMPRODUCT((Tableau1[[talent]:[talent]]=$A24)*(MONTH(Tableau1[[date écheance]:[date écheance]])=MONTH(C$1))*(ISNUMBER(Tableau1[[date écheance]:[date écheance]]))*(Tableau1[[montant HT]:[montant HT]]))</f>
        <v>0</v>
      </c>
      <c r="D24" s="7">
        <f ca="1">SUMPRODUCT((Tableau1[[talent]:[talent]]=$A24)*(MONTH(Tableau1[[date écheance]:[date écheance]])=MONTH(D$1))*(ISNUMBER(Tableau1[[date écheance]:[date écheance]]))*(Tableau1[[montant HT]:[montant HT]]))</f>
        <v>0</v>
      </c>
      <c r="E24" s="7">
        <f ca="1">SUMPRODUCT((Tableau1[[talent]:[talent]]=$A24)*(MONTH(Tableau1[[date écheance]:[date écheance]])=MONTH(E$1))*(ISNUMBER(Tableau1[[date écheance]:[date écheance]]))*(Tableau1[[montant HT]:[montant HT]]))</f>
        <v>0</v>
      </c>
      <c r="F24" s="7">
        <f ca="1">SUMPRODUCT((Tableau1[[talent]:[talent]]=$A24)*(MONTH(Tableau1[[date écheance]:[date écheance]])=MONTH(F$1))*(ISNUMBER(Tableau1[[date écheance]:[date écheance]]))*(Tableau1[[montant HT]:[montant HT]]))</f>
        <v>0</v>
      </c>
    </row>
    <row r="25" spans="1:6" x14ac:dyDescent="0.25">
      <c r="A25" s="5" t="str">
        <f t="array" aca="1" ref="A25" ca="1">IFERROR(OFFSET(Feuil1!$D$1,MATCH(0,COUNTIF(Feuil2!$A$1:$A24,Tableau1[talent]),0),0),"")</f>
        <v/>
      </c>
      <c r="B25" s="7">
        <f ca="1">SUMPRODUCT((Tableau1[[talent]:[talent]]=$A25)*(MONTH(Tableau1[[date écheance]:[date écheance]])=MONTH(B$1))*(ISNUMBER(Tableau1[[date écheance]:[date écheance]]))*(Tableau1[[montant HT]:[montant HT]]))</f>
        <v>0</v>
      </c>
      <c r="C25" s="7">
        <f ca="1">SUMPRODUCT((Tableau1[[talent]:[talent]]=$A25)*(MONTH(Tableau1[[date écheance]:[date écheance]])=MONTH(C$1))*(ISNUMBER(Tableau1[[date écheance]:[date écheance]]))*(Tableau1[[montant HT]:[montant HT]]))</f>
        <v>0</v>
      </c>
      <c r="D25" s="7">
        <f ca="1">SUMPRODUCT((Tableau1[[talent]:[talent]]=$A25)*(MONTH(Tableau1[[date écheance]:[date écheance]])=MONTH(D$1))*(ISNUMBER(Tableau1[[date écheance]:[date écheance]]))*(Tableau1[[montant HT]:[montant HT]]))</f>
        <v>0</v>
      </c>
      <c r="E25" s="7">
        <f ca="1">SUMPRODUCT((Tableau1[[talent]:[talent]]=$A25)*(MONTH(Tableau1[[date écheance]:[date écheance]])=MONTH(E$1))*(ISNUMBER(Tableau1[[date écheance]:[date écheance]]))*(Tableau1[[montant HT]:[montant HT]]))</f>
        <v>0</v>
      </c>
      <c r="F25" s="7">
        <f ca="1">SUMPRODUCT((Tableau1[[talent]:[talent]]=$A25)*(MONTH(Tableau1[[date écheance]:[date écheance]])=MONTH(F$1))*(ISNUMBER(Tableau1[[date écheance]:[date écheance]]))*(Tableau1[[montant HT]:[montant HT]]))</f>
        <v>0</v>
      </c>
    </row>
    <row r="26" spans="1:6" x14ac:dyDescent="0.25">
      <c r="A26" s="5" t="str">
        <f t="array" aca="1" ref="A26" ca="1">IFERROR(OFFSET(Feuil1!$D$1,MATCH(0,COUNTIF(Feuil2!$A$1:$A25,Tableau1[talent]),0),0),"")</f>
        <v/>
      </c>
      <c r="B26" s="7">
        <f ca="1">SUMPRODUCT((Tableau1[[talent]:[talent]]=$A26)*(MONTH(Tableau1[[date écheance]:[date écheance]])=MONTH(B$1))*(ISNUMBER(Tableau1[[date écheance]:[date écheance]]))*(Tableau1[[montant HT]:[montant HT]]))</f>
        <v>0</v>
      </c>
      <c r="C26" s="7">
        <f ca="1">SUMPRODUCT((Tableau1[[talent]:[talent]]=$A26)*(MONTH(Tableau1[[date écheance]:[date écheance]])=MONTH(C$1))*(ISNUMBER(Tableau1[[date écheance]:[date écheance]]))*(Tableau1[[montant HT]:[montant HT]]))</f>
        <v>0</v>
      </c>
      <c r="D26" s="7">
        <f ca="1">SUMPRODUCT((Tableau1[[talent]:[talent]]=$A26)*(MONTH(Tableau1[[date écheance]:[date écheance]])=MONTH(D$1))*(ISNUMBER(Tableau1[[date écheance]:[date écheance]]))*(Tableau1[[montant HT]:[montant HT]]))</f>
        <v>0</v>
      </c>
      <c r="E26" s="7">
        <f ca="1">SUMPRODUCT((Tableau1[[talent]:[talent]]=$A26)*(MONTH(Tableau1[[date écheance]:[date écheance]])=MONTH(E$1))*(ISNUMBER(Tableau1[[date écheance]:[date écheance]]))*(Tableau1[[montant HT]:[montant HT]]))</f>
        <v>0</v>
      </c>
      <c r="F26" s="7">
        <f ca="1">SUMPRODUCT((Tableau1[[talent]:[talent]]=$A26)*(MONTH(Tableau1[[date écheance]:[date écheance]])=MONTH(F$1))*(ISNUMBER(Tableau1[[date écheance]:[date écheance]]))*(Tableau1[[montant HT]:[montant HT]]))</f>
        <v>0</v>
      </c>
    </row>
    <row r="27" spans="1:6" x14ac:dyDescent="0.25">
      <c r="A27" s="5" t="str">
        <f t="array" aca="1" ref="A27" ca="1">IFERROR(OFFSET(Feuil1!$D$1,MATCH(0,COUNTIF(Feuil2!$A$1:$A26,Tableau1[talent]),0),0),"")</f>
        <v/>
      </c>
      <c r="B27" s="7">
        <f ca="1">SUMPRODUCT((Tableau1[[talent]:[talent]]=$A27)*(MONTH(Tableau1[[date écheance]:[date écheance]])=MONTH(B$1))*(ISNUMBER(Tableau1[[date écheance]:[date écheance]]))*(Tableau1[[montant HT]:[montant HT]]))</f>
        <v>0</v>
      </c>
      <c r="C27" s="7">
        <f ca="1">SUMPRODUCT((Tableau1[[talent]:[talent]]=$A27)*(MONTH(Tableau1[[date écheance]:[date écheance]])=MONTH(C$1))*(ISNUMBER(Tableau1[[date écheance]:[date écheance]]))*(Tableau1[[montant HT]:[montant HT]]))</f>
        <v>0</v>
      </c>
      <c r="D27" s="7">
        <f ca="1">SUMPRODUCT((Tableau1[[talent]:[talent]]=$A27)*(MONTH(Tableau1[[date écheance]:[date écheance]])=MONTH(D$1))*(ISNUMBER(Tableau1[[date écheance]:[date écheance]]))*(Tableau1[[montant HT]:[montant HT]]))</f>
        <v>0</v>
      </c>
      <c r="E27" s="7">
        <f ca="1">SUMPRODUCT((Tableau1[[talent]:[talent]]=$A27)*(MONTH(Tableau1[[date écheance]:[date écheance]])=MONTH(E$1))*(ISNUMBER(Tableau1[[date écheance]:[date écheance]]))*(Tableau1[[montant HT]:[montant HT]]))</f>
        <v>0</v>
      </c>
      <c r="F27" s="7">
        <f ca="1">SUMPRODUCT((Tableau1[[talent]:[talent]]=$A27)*(MONTH(Tableau1[[date écheance]:[date écheance]])=MONTH(F$1))*(ISNUMBER(Tableau1[[date écheance]:[date écheance]]))*(Tableau1[[montant HT]:[montant HT]]))</f>
        <v>0</v>
      </c>
    </row>
    <row r="28" spans="1:6" x14ac:dyDescent="0.25">
      <c r="A28" s="5" t="str">
        <f t="array" aca="1" ref="A28" ca="1">IFERROR(OFFSET(Feuil1!$D$1,MATCH(0,COUNTIF(Feuil2!$A$1:$A27,Tableau1[talent]),0),0),"")</f>
        <v/>
      </c>
      <c r="B28" s="7">
        <f ca="1">SUMPRODUCT((Tableau1[[talent]:[talent]]=$A28)*(MONTH(Tableau1[[date écheance]:[date écheance]])=MONTH(B$1))*(ISNUMBER(Tableau1[[date écheance]:[date écheance]]))*(Tableau1[[montant HT]:[montant HT]]))</f>
        <v>0</v>
      </c>
      <c r="C28" s="7">
        <f ca="1">SUMPRODUCT((Tableau1[[talent]:[talent]]=$A28)*(MONTH(Tableau1[[date écheance]:[date écheance]])=MONTH(C$1))*(ISNUMBER(Tableau1[[date écheance]:[date écheance]]))*(Tableau1[[montant HT]:[montant HT]]))</f>
        <v>0</v>
      </c>
      <c r="D28" s="7">
        <f ca="1">SUMPRODUCT((Tableau1[[talent]:[talent]]=$A28)*(MONTH(Tableau1[[date écheance]:[date écheance]])=MONTH(D$1))*(ISNUMBER(Tableau1[[date écheance]:[date écheance]]))*(Tableau1[[montant HT]:[montant HT]]))</f>
        <v>0</v>
      </c>
      <c r="E28" s="7">
        <f ca="1">SUMPRODUCT((Tableau1[[talent]:[talent]]=$A28)*(MONTH(Tableau1[[date écheance]:[date écheance]])=MONTH(E$1))*(ISNUMBER(Tableau1[[date écheance]:[date écheance]]))*(Tableau1[[montant HT]:[montant HT]]))</f>
        <v>0</v>
      </c>
      <c r="F28" s="7">
        <f ca="1">SUMPRODUCT((Tableau1[[talent]:[talent]]=$A28)*(MONTH(Tableau1[[date écheance]:[date écheance]])=MONTH(F$1))*(ISNUMBER(Tableau1[[date écheance]:[date écheance]]))*(Tableau1[[montant HT]:[montant HT]]))</f>
        <v>0</v>
      </c>
    </row>
    <row r="29" spans="1:6" x14ac:dyDescent="0.25">
      <c r="A29" s="5" t="str">
        <f t="array" aca="1" ref="A29" ca="1">IFERROR(OFFSET(Feuil1!$D$1,MATCH(0,COUNTIF(Feuil2!$A$1:$A28,Tableau1[talent]),0),0),"")</f>
        <v/>
      </c>
      <c r="B29" s="7">
        <f ca="1">SUMPRODUCT((Tableau1[[talent]:[talent]]=$A29)*(MONTH(Tableau1[[date écheance]:[date écheance]])=MONTH(B$1))*(ISNUMBER(Tableau1[[date écheance]:[date écheance]]))*(Tableau1[[montant HT]:[montant HT]]))</f>
        <v>0</v>
      </c>
      <c r="C29" s="7">
        <f ca="1">SUMPRODUCT((Tableau1[[talent]:[talent]]=$A29)*(MONTH(Tableau1[[date écheance]:[date écheance]])=MONTH(C$1))*(ISNUMBER(Tableau1[[date écheance]:[date écheance]]))*(Tableau1[[montant HT]:[montant HT]]))</f>
        <v>0</v>
      </c>
      <c r="D29" s="7">
        <f ca="1">SUMPRODUCT((Tableau1[[talent]:[talent]]=$A29)*(MONTH(Tableau1[[date écheance]:[date écheance]])=MONTH(D$1))*(ISNUMBER(Tableau1[[date écheance]:[date écheance]]))*(Tableau1[[montant HT]:[montant HT]]))</f>
        <v>0</v>
      </c>
      <c r="E29" s="7">
        <f ca="1">SUMPRODUCT((Tableau1[[talent]:[talent]]=$A29)*(MONTH(Tableau1[[date écheance]:[date écheance]])=MONTH(E$1))*(ISNUMBER(Tableau1[[date écheance]:[date écheance]]))*(Tableau1[[montant HT]:[montant HT]]))</f>
        <v>0</v>
      </c>
      <c r="F29" s="7">
        <f ca="1">SUMPRODUCT((Tableau1[[talent]:[talent]]=$A29)*(MONTH(Tableau1[[date écheance]:[date écheance]])=MONTH(F$1))*(ISNUMBER(Tableau1[[date écheance]:[date écheance]]))*(Tableau1[[montant HT]:[montant HT]]))</f>
        <v>0</v>
      </c>
    </row>
    <row r="30" spans="1:6" x14ac:dyDescent="0.25">
      <c r="A30" s="5" t="str">
        <f t="array" aca="1" ref="A30" ca="1">IFERROR(OFFSET(Feuil1!$D$1,MATCH(0,COUNTIF(Feuil2!$A$1:$A29,Tableau1[talent]),0),0),"")</f>
        <v/>
      </c>
      <c r="B30" s="7">
        <f ca="1">SUMPRODUCT((Tableau1[[talent]:[talent]]=$A30)*(MONTH(Tableau1[[date écheance]:[date écheance]])=MONTH(B$1))*(ISNUMBER(Tableau1[[date écheance]:[date écheance]]))*(Tableau1[[montant HT]:[montant HT]]))</f>
        <v>0</v>
      </c>
      <c r="C30" s="7">
        <f ca="1">SUMPRODUCT((Tableau1[[talent]:[talent]]=$A30)*(MONTH(Tableau1[[date écheance]:[date écheance]])=MONTH(C$1))*(ISNUMBER(Tableau1[[date écheance]:[date écheance]]))*(Tableau1[[montant HT]:[montant HT]]))</f>
        <v>0</v>
      </c>
      <c r="D30" s="7">
        <f ca="1">SUMPRODUCT((Tableau1[[talent]:[talent]]=$A30)*(MONTH(Tableau1[[date écheance]:[date écheance]])=MONTH(D$1))*(ISNUMBER(Tableau1[[date écheance]:[date écheance]]))*(Tableau1[[montant HT]:[montant HT]]))</f>
        <v>0</v>
      </c>
      <c r="E30" s="7">
        <f ca="1">SUMPRODUCT((Tableau1[[talent]:[talent]]=$A30)*(MONTH(Tableau1[[date écheance]:[date écheance]])=MONTH(E$1))*(ISNUMBER(Tableau1[[date écheance]:[date écheance]]))*(Tableau1[[montant HT]:[montant HT]]))</f>
        <v>0</v>
      </c>
      <c r="F30" s="7">
        <f ca="1">SUMPRODUCT((Tableau1[[talent]:[talent]]=$A30)*(MONTH(Tableau1[[date écheance]:[date écheance]])=MONTH(F$1))*(ISNUMBER(Tableau1[[date écheance]:[date écheance]]))*(Tableau1[[montant HT]:[montant HT]]))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32343-A0CD-42E5-92CB-372AC5E01B2C}">
  <dimension ref="A3:G10"/>
  <sheetViews>
    <sheetView tabSelected="1" workbookViewId="0">
      <selection activeCell="G3" sqref="G3"/>
    </sheetView>
  </sheetViews>
  <sheetFormatPr baseColWidth="10" defaultRowHeight="15" x14ac:dyDescent="0.25"/>
  <cols>
    <col min="1" max="1" width="21.42578125" bestFit="1" customWidth="1"/>
    <col min="2" max="6" width="11.7109375" bestFit="1" customWidth="1"/>
    <col min="7" max="7" width="12.5703125" bestFit="1" customWidth="1"/>
    <col min="8" max="8" width="16.140625" bestFit="1" customWidth="1"/>
    <col min="9" max="10" width="12.5703125" bestFit="1" customWidth="1"/>
  </cols>
  <sheetData>
    <row r="3" spans="1:7" x14ac:dyDescent="0.25">
      <c r="A3" s="9" t="s">
        <v>25</v>
      </c>
      <c r="B3" s="9" t="s">
        <v>29</v>
      </c>
    </row>
    <row r="4" spans="1:7" x14ac:dyDescent="0.25">
      <c r="A4" s="9" t="s">
        <v>0</v>
      </c>
      <c r="B4" t="s">
        <v>30</v>
      </c>
      <c r="C4" t="s">
        <v>26</v>
      </c>
      <c r="D4" t="s">
        <v>27</v>
      </c>
      <c r="E4" t="s">
        <v>28</v>
      </c>
      <c r="F4" t="s">
        <v>23</v>
      </c>
      <c r="G4" t="s">
        <v>24</v>
      </c>
    </row>
    <row r="5" spans="1:7" x14ac:dyDescent="0.25">
      <c r="A5" t="s">
        <v>9</v>
      </c>
      <c r="B5">
        <v>2500</v>
      </c>
      <c r="C5">
        <v>2500</v>
      </c>
      <c r="D5">
        <v>500</v>
      </c>
      <c r="G5">
        <v>5500</v>
      </c>
    </row>
    <row r="6" spans="1:7" x14ac:dyDescent="0.25">
      <c r="A6" t="s">
        <v>15</v>
      </c>
      <c r="B6">
        <v>1600</v>
      </c>
      <c r="E6">
        <v>1400</v>
      </c>
      <c r="G6">
        <v>3000</v>
      </c>
    </row>
    <row r="7" spans="1:7" x14ac:dyDescent="0.25">
      <c r="A7" t="s">
        <v>17</v>
      </c>
      <c r="F7">
        <v>1000</v>
      </c>
      <c r="G7">
        <v>1000</v>
      </c>
    </row>
    <row r="8" spans="1:7" x14ac:dyDescent="0.25">
      <c r="A8" t="s">
        <v>18</v>
      </c>
      <c r="E8">
        <v>1000</v>
      </c>
      <c r="G8">
        <v>1000</v>
      </c>
    </row>
    <row r="9" spans="1:7" x14ac:dyDescent="0.25">
      <c r="A9" t="s">
        <v>21</v>
      </c>
      <c r="F9">
        <v>500</v>
      </c>
      <c r="G9">
        <v>500</v>
      </c>
    </row>
    <row r="10" spans="1:7" x14ac:dyDescent="0.25">
      <c r="A10" t="s">
        <v>24</v>
      </c>
      <c r="B10">
        <v>4100</v>
      </c>
      <c r="C10">
        <v>2500</v>
      </c>
      <c r="D10">
        <v>500</v>
      </c>
      <c r="E10">
        <v>2400</v>
      </c>
      <c r="F10">
        <v>1500</v>
      </c>
      <c r="G10">
        <v>11000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2019-03-13T15:24:29Z</dcterms:created>
  <dcterms:modified xsi:type="dcterms:W3CDTF">2019-03-14T18:42:10Z</dcterms:modified>
</cp:coreProperties>
</file>