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5940" xr2:uid="{00000000-000D-0000-FFFF-FFFF00000000}"/>
  </bookViews>
  <sheets>
    <sheet name="Feuil1" sheetId="1" r:id="rId1"/>
  </sheets>
  <externalReferences>
    <externalReference r:id="rId2"/>
  </externalReferences>
  <definedNames>
    <definedName name="FERIER">!$A$163:$C$175</definedName>
    <definedName name="liste1">'[1]2017'!$Z$164:$Z$172</definedName>
    <definedName name="liste2">'[1]2017'!$AA$164:$AA$167</definedName>
    <definedName name="VA10D">!$L$184</definedName>
    <definedName name="VA10F">!$N$184</definedName>
    <definedName name="VA11D">!$L$185</definedName>
    <definedName name="VA11F">!$N$185</definedName>
    <definedName name="VA12D">!$L$186</definedName>
    <definedName name="VA12F">!$N$186</definedName>
    <definedName name="VA13D">!$L$187</definedName>
    <definedName name="VA13F">!$N$187</definedName>
    <definedName name="VA14D">!$L$188</definedName>
    <definedName name="VA14F">!$N$188</definedName>
    <definedName name="VA15D">!$L$189</definedName>
    <definedName name="VA15F">!$N$189</definedName>
    <definedName name="VA16D">!$L$190</definedName>
    <definedName name="VA16F">!$N$190</definedName>
    <definedName name="VA17D">!$L$191</definedName>
    <definedName name="VA17F">!$N$191</definedName>
    <definedName name="VA18D">!$L$192</definedName>
    <definedName name="VA18F">!$N$192</definedName>
    <definedName name="VA19D">!$L$193</definedName>
    <definedName name="VA19F">!$N$193</definedName>
    <definedName name="VA1D">!$L$175</definedName>
    <definedName name="VA1F">!$N$175</definedName>
    <definedName name="VA20D">!$L$194</definedName>
    <definedName name="VA20F">!$N$194</definedName>
    <definedName name="VA21D">!$L$195</definedName>
    <definedName name="VA21F">!$N$195</definedName>
    <definedName name="VA22D">!$L$196</definedName>
    <definedName name="VA22F">!$N$196</definedName>
    <definedName name="VA23D">!$L$197</definedName>
    <definedName name="VA23F">!$N$197</definedName>
    <definedName name="VA24D">!$L$198</definedName>
    <definedName name="VA24F">!$N$198</definedName>
    <definedName name="VA25D">!$L$199</definedName>
    <definedName name="VA25F">!$N$199</definedName>
    <definedName name="VA26D">!$L$200</definedName>
    <definedName name="VA26F">!$N$200</definedName>
    <definedName name="VA27D">!$L$201</definedName>
    <definedName name="VA27F">!$N$201</definedName>
    <definedName name="VA28D">!$L$202</definedName>
    <definedName name="VA28F">!$N$202</definedName>
    <definedName name="VA29D">!$L$203</definedName>
    <definedName name="VA29F">!$N$203</definedName>
    <definedName name="VA2D">!$L$176</definedName>
    <definedName name="VA2F">!$N$176</definedName>
    <definedName name="VA30D">!$L$204</definedName>
    <definedName name="VA30F">!$N$204</definedName>
    <definedName name="VA31D">!$L$205</definedName>
    <definedName name="VA31F">!$N$205</definedName>
    <definedName name="VA32D">!$L$206</definedName>
    <definedName name="VA32F">!$N$206</definedName>
    <definedName name="VA3D">!$L$177</definedName>
    <definedName name="VA3F">!$N$177</definedName>
    <definedName name="VA4D">!$L$178</definedName>
    <definedName name="VA4F">!$N$178</definedName>
    <definedName name="VA5D">!$L$179</definedName>
    <definedName name="VA5F">!$N$179</definedName>
    <definedName name="VA6D">!$L$180</definedName>
    <definedName name="VA6F">!$N$180</definedName>
    <definedName name="VA7D">!$L$181</definedName>
    <definedName name="VA7F">!$N$181</definedName>
    <definedName name="VA8D">!$L$182</definedName>
    <definedName name="VA8F">!$N$182</definedName>
    <definedName name="VA9D">!$L$183</definedName>
    <definedName name="VA9F">!$N$183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" l="1"/>
  <c r="C5" i="1" l="1"/>
  <c r="D5" i="1" s="1"/>
  <c r="C3" i="1" l="1"/>
  <c r="D3" i="1"/>
  <c r="E5" i="1"/>
  <c r="D4" i="1"/>
  <c r="C4" i="1"/>
  <c r="F5" i="1" l="1"/>
  <c r="E4" i="1"/>
  <c r="E3" i="1"/>
  <c r="F3" i="1" l="1"/>
  <c r="G5" i="1"/>
  <c r="F4" i="1"/>
  <c r="H5" i="1" l="1"/>
  <c r="G4" i="1"/>
  <c r="G3" i="1"/>
  <c r="H3" i="1" l="1"/>
  <c r="I5" i="1"/>
  <c r="H4" i="1"/>
  <c r="J5" i="1" l="1"/>
  <c r="I4" i="1"/>
  <c r="I3" i="1"/>
  <c r="J3" i="1" l="1"/>
  <c r="K5" i="1"/>
  <c r="J4" i="1"/>
  <c r="L5" i="1" l="1"/>
  <c r="K4" i="1"/>
  <c r="K3" i="1"/>
  <c r="L3" i="1" l="1"/>
  <c r="M5" i="1"/>
  <c r="L4" i="1"/>
  <c r="N5" i="1" l="1"/>
  <c r="M4" i="1"/>
  <c r="M3" i="1"/>
  <c r="N3" i="1" l="1"/>
  <c r="O5" i="1"/>
  <c r="N4" i="1"/>
  <c r="P5" i="1" l="1"/>
  <c r="O4" i="1"/>
  <c r="O3" i="1"/>
  <c r="P3" i="1" l="1"/>
  <c r="Q5" i="1"/>
  <c r="P4" i="1"/>
  <c r="R5" i="1" l="1"/>
  <c r="Q4" i="1"/>
  <c r="Q3" i="1"/>
  <c r="R3" i="1" l="1"/>
  <c r="S5" i="1"/>
  <c r="R4" i="1"/>
  <c r="T5" i="1" l="1"/>
  <c r="S4" i="1"/>
  <c r="S3" i="1"/>
  <c r="T3" i="1" l="1"/>
  <c r="U5" i="1"/>
  <c r="T4" i="1"/>
  <c r="V5" i="1" l="1"/>
  <c r="U4" i="1"/>
  <c r="U3" i="1"/>
  <c r="V3" i="1" l="1"/>
  <c r="W5" i="1"/>
  <c r="V4" i="1"/>
  <c r="X5" i="1" l="1"/>
  <c r="W4" i="1"/>
  <c r="W3" i="1"/>
  <c r="X3" i="1" l="1"/>
  <c r="Y5" i="1"/>
  <c r="X4" i="1"/>
  <c r="Z5" i="1" l="1"/>
  <c r="Y4" i="1"/>
  <c r="Y3" i="1"/>
  <c r="Z3" i="1" l="1"/>
  <c r="AA5" i="1"/>
  <c r="Z4" i="1"/>
  <c r="AB5" i="1" l="1"/>
  <c r="AA4" i="1"/>
  <c r="AA3" i="1"/>
  <c r="AB3" i="1" l="1"/>
  <c r="AC5" i="1"/>
  <c r="AB4" i="1"/>
  <c r="AD5" i="1" l="1"/>
  <c r="AC4" i="1"/>
  <c r="AC3" i="1"/>
  <c r="AD3" i="1" l="1"/>
  <c r="AE5" i="1"/>
  <c r="AD4" i="1"/>
  <c r="AF5" i="1" l="1"/>
  <c r="AE4" i="1"/>
  <c r="AE3" i="1"/>
  <c r="AF3" i="1" l="1"/>
  <c r="AG5" i="1"/>
  <c r="AF4" i="1"/>
  <c r="AG4" i="1" l="1"/>
  <c r="AG3" i="1"/>
</calcChain>
</file>

<file path=xl/sharedStrings.xml><?xml version="1.0" encoding="utf-8"?>
<sst xmlns="http://schemas.openxmlformats.org/spreadsheetml/2006/main" count="17" uniqueCount="3">
  <si>
    <t>J</t>
  </si>
  <si>
    <t>Nombre de week-end travaillé</t>
  </si>
  <si>
    <t>ici je devrais avoir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</si>
</sst>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B7C6D2"/>
      <name val="Arial"/>
      <family val="2"/>
    </font>
    <font>
      <sz val="11"/>
      <color rgb="FFB7C6D2"/>
      <name val="Tahoma"/>
      <family val="2"/>
    </font>
    <font>
      <b/>
      <sz val="11"/>
      <color theme="1" tint="0.79998168889431442"/>
      <name val="Wingdings"/>
      <charset val="2"/>
    </font>
    <font>
      <sz val="11"/>
      <color rgb="FFB7C6D2"/>
      <name val="Arial"/>
      <family val="2"/>
    </font>
    <font>
      <b/>
      <sz val="11"/>
      <color rgb="FFB7C6D2"/>
      <name val="Tahoma"/>
      <family val="2"/>
    </font>
    <font>
      <b/>
      <sz val="11"/>
      <color rgb="FFFFFFFF"/>
      <name val="Tahoma1"/>
    </font>
    <font>
      <b/>
      <sz val="11"/>
      <color theme="0"/>
      <name val="Arial Black1"/>
    </font>
    <font>
      <sz val="11"/>
      <color rgb="FFB7C6D2"/>
      <name val="Arial Black"/>
      <family val="2"/>
    </font>
    <font>
      <sz val="11"/>
      <color theme="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rgb="FFB3B3B3"/>
        <bgColor rgb="FFB3B3B3"/>
      </patternFill>
    </fill>
    <fill>
      <patternFill patternType="solid">
        <fgColor theme="1" tint="-0.499984740745262"/>
        <bgColor rgb="FF004586"/>
      </patternFill>
    </fill>
    <fill>
      <patternFill patternType="solid">
        <fgColor theme="1" tint="0.79998168889431442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5">
    <xf numFmtId="0" fontId="0" fillId="0" borderId="0" xfId="0"/>
    <xf numFmtId="164" fontId="4" fillId="2" borderId="1" xfId="1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8" fillId="3" borderId="2" xfId="0" applyNumberFormat="1" applyFont="1" applyFill="1" applyBorder="1" applyAlignment="1" applyProtection="1">
      <alignment horizontal="center" vertical="center"/>
      <protection locked="0" hidden="1"/>
    </xf>
    <xf numFmtId="0" fontId="9" fillId="4" borderId="1" xfId="0" applyFont="1" applyFill="1" applyBorder="1" applyAlignment="1" applyProtection="1">
      <alignment horizontal="center" vertical="center"/>
      <protection locked="0"/>
    </xf>
    <xf numFmtId="164" fontId="8" fillId="3" borderId="0" xfId="0" applyNumberFormat="1" applyFont="1" applyFill="1" applyBorder="1" applyAlignment="1" applyProtection="1">
      <alignment horizontal="center" vertical="center"/>
      <protection locked="0" hidden="1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center"/>
    </xf>
    <xf numFmtId="0" fontId="6" fillId="0" borderId="2" xfId="0" applyFont="1" applyFill="1" applyBorder="1"/>
    <xf numFmtId="0" fontId="1" fillId="6" borderId="0" xfId="0" applyFont="1" applyFill="1" applyAlignment="1">
      <alignment horizontal="center"/>
    </xf>
    <xf numFmtId="0" fontId="2" fillId="7" borderId="0" xfId="0" applyFont="1" applyFill="1"/>
  </cellXfs>
  <cellStyles count="2">
    <cellStyle name="Normal" xfId="0" builtinId="0"/>
    <cellStyle name="Normal_Absences_Maitrises" xfId="1" xr:uid="{00000000-0005-0000-0000-000001000000}"/>
  </cellStyles>
  <dxfs count="8">
    <dxf>
      <font>
        <color rgb="FFFFFFFF"/>
      </font>
      <fill>
        <patternFill patternType="solid">
          <fgColor rgb="FFFF420E"/>
          <bgColor rgb="FFFF420E"/>
        </patternFill>
      </fill>
    </dxf>
    <dxf>
      <font>
        <color rgb="FFFFFFFF"/>
      </font>
      <fill>
        <patternFill patternType="solid">
          <fgColor rgb="FFFF00FF"/>
          <bgColor rgb="FFFF00FF"/>
        </patternFill>
      </fill>
    </dxf>
    <dxf>
      <font>
        <color rgb="FFFFFFFF"/>
      </font>
      <fill>
        <patternFill patternType="solid">
          <fgColor rgb="FF008080"/>
          <bgColor rgb="FF008080"/>
        </patternFill>
      </fill>
    </dxf>
    <dxf>
      <font>
        <color rgb="FFFF0000"/>
      </font>
    </dxf>
    <dxf>
      <font>
        <color rgb="FFF0F3F7"/>
      </font>
      <fill>
        <patternFill patternType="solid">
          <fgColor rgb="FF778595"/>
          <bgColor rgb="FF778595"/>
        </patternFill>
      </fill>
    </dxf>
    <dxf>
      <font>
        <color theme="1" tint="0.79998168889431442"/>
      </font>
      <fill>
        <patternFill patternType="solid">
          <fgColor auto="1"/>
          <bgColor theme="8"/>
        </patternFill>
      </fill>
    </dxf>
    <dxf>
      <font>
        <color theme="9" tint="-0.499984740745262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PFNA%202018%20derni&#232;re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nces"/>
      <sheetName val="Academies"/>
      <sheetName val="Fêtes"/>
      <sheetName val="2017"/>
      <sheetName val="2018"/>
      <sheetName val="2019"/>
      <sheetName val="2020"/>
      <sheetName val="2021"/>
    </sheetNames>
    <sheetDataSet>
      <sheetData sheetId="0"/>
      <sheetData sheetId="1"/>
      <sheetData sheetId="2"/>
      <sheetData sheetId="3">
        <row r="164">
          <cell r="Z164" t="str">
            <v>CA</v>
          </cell>
          <cell r="AA164" t="str">
            <v>AT</v>
          </cell>
        </row>
        <row r="165">
          <cell r="Z165" t="str">
            <v>RH</v>
          </cell>
          <cell r="AA165" t="str">
            <v>CM</v>
          </cell>
        </row>
        <row r="166">
          <cell r="Z166" t="str">
            <v>J</v>
          </cell>
          <cell r="AA166" t="str">
            <v>REMP</v>
          </cell>
        </row>
        <row r="167">
          <cell r="Z167" t="str">
            <v>GE</v>
          </cell>
        </row>
        <row r="168">
          <cell r="Z168" t="str">
            <v>F</v>
          </cell>
        </row>
        <row r="169">
          <cell r="Z169" t="str">
            <v>CAD</v>
          </cell>
        </row>
        <row r="170">
          <cell r="Z170" t="str">
            <v>NUI</v>
          </cell>
        </row>
        <row r="171">
          <cell r="Z171" t="str">
            <v>DN</v>
          </cell>
        </row>
        <row r="172">
          <cell r="Z172" t="str">
            <v>CB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G18"/>
  <sheetViews>
    <sheetView tabSelected="1" topLeftCell="A2" workbookViewId="0">
      <selection activeCell="M16" sqref="M16"/>
    </sheetView>
  </sheetViews>
  <sheetFormatPr baseColWidth="10" defaultRowHeight="14.4"/>
  <sheetData>
    <row r="3" spans="2:33">
      <c r="B3" s="1"/>
      <c r="C3" s="2" t="str">
        <f t="shared" ref="C3:AG3" ca="1" si="0">IF(C5&lt;=TODAY(),"","")</f>
        <v></v>
      </c>
      <c r="D3" s="2" t="str">
        <f t="shared" ca="1" si="0"/>
        <v></v>
      </c>
      <c r="E3" s="2" t="str">
        <f t="shared" ca="1" si="0"/>
        <v></v>
      </c>
      <c r="F3" s="2" t="str">
        <f t="shared" ca="1" si="0"/>
        <v></v>
      </c>
      <c r="G3" s="2" t="str">
        <f t="shared" ca="1" si="0"/>
        <v></v>
      </c>
      <c r="H3" s="2" t="str">
        <f t="shared" ca="1" si="0"/>
        <v></v>
      </c>
      <c r="I3" s="2" t="str">
        <f t="shared" ca="1" si="0"/>
        <v></v>
      </c>
      <c r="J3" s="2" t="str">
        <f t="shared" ca="1" si="0"/>
        <v></v>
      </c>
      <c r="K3" s="2" t="str">
        <f t="shared" ca="1" si="0"/>
        <v></v>
      </c>
      <c r="L3" s="2" t="str">
        <f t="shared" ca="1" si="0"/>
        <v></v>
      </c>
      <c r="M3" s="2" t="str">
        <f t="shared" ca="1" si="0"/>
        <v></v>
      </c>
      <c r="N3" s="2" t="str">
        <f t="shared" ca="1" si="0"/>
        <v></v>
      </c>
      <c r="O3" s="2" t="str">
        <f t="shared" ca="1" si="0"/>
        <v></v>
      </c>
      <c r="P3" s="2" t="str">
        <f t="shared" ca="1" si="0"/>
        <v></v>
      </c>
      <c r="Q3" s="2" t="str">
        <f t="shared" ca="1" si="0"/>
        <v></v>
      </c>
      <c r="R3" s="2" t="str">
        <f t="shared" ca="1" si="0"/>
        <v></v>
      </c>
      <c r="S3" s="2" t="str">
        <f t="shared" ca="1" si="0"/>
        <v></v>
      </c>
      <c r="T3" s="2" t="str">
        <f t="shared" ca="1" si="0"/>
        <v></v>
      </c>
      <c r="U3" s="2" t="str">
        <f t="shared" ca="1" si="0"/>
        <v></v>
      </c>
      <c r="V3" s="2" t="str">
        <f t="shared" ca="1" si="0"/>
        <v></v>
      </c>
      <c r="W3" s="2" t="str">
        <f t="shared" ca="1" si="0"/>
        <v></v>
      </c>
      <c r="X3" s="2" t="str">
        <f t="shared" ca="1" si="0"/>
        <v></v>
      </c>
      <c r="Y3" s="2" t="str">
        <f t="shared" ca="1" si="0"/>
        <v></v>
      </c>
      <c r="Z3" s="2" t="str">
        <f t="shared" ca="1" si="0"/>
        <v></v>
      </c>
      <c r="AA3" s="2" t="str">
        <f t="shared" ca="1" si="0"/>
        <v></v>
      </c>
      <c r="AB3" s="2" t="str">
        <f t="shared" ca="1" si="0"/>
        <v></v>
      </c>
      <c r="AC3" s="2" t="str">
        <f t="shared" ca="1" si="0"/>
        <v></v>
      </c>
      <c r="AD3" s="2" t="str">
        <f t="shared" ca="1" si="0"/>
        <v></v>
      </c>
      <c r="AE3" s="2" t="str">
        <f t="shared" ca="1" si="0"/>
        <v></v>
      </c>
      <c r="AF3" s="2" t="str">
        <f t="shared" ca="1" si="0"/>
        <v></v>
      </c>
      <c r="AG3" s="2" t="str">
        <f t="shared" ca="1" si="0"/>
        <v></v>
      </c>
    </row>
    <row r="4" spans="2:33">
      <c r="B4" s="12"/>
      <c r="C4" s="3">
        <f t="shared" ref="C4:AG4" si="1">C5</f>
        <v>1</v>
      </c>
      <c r="D4" s="3">
        <f t="shared" si="1"/>
        <v>2</v>
      </c>
      <c r="E4" s="3">
        <f t="shared" si="1"/>
        <v>3</v>
      </c>
      <c r="F4" s="3">
        <f t="shared" si="1"/>
        <v>4</v>
      </c>
      <c r="G4" s="3">
        <f t="shared" si="1"/>
        <v>5</v>
      </c>
      <c r="H4" s="3">
        <f t="shared" si="1"/>
        <v>6</v>
      </c>
      <c r="I4" s="3">
        <f t="shared" si="1"/>
        <v>7</v>
      </c>
      <c r="J4" s="3">
        <f t="shared" si="1"/>
        <v>8</v>
      </c>
      <c r="K4" s="3">
        <f t="shared" si="1"/>
        <v>9</v>
      </c>
      <c r="L4" s="3">
        <f t="shared" si="1"/>
        <v>10</v>
      </c>
      <c r="M4" s="3">
        <f t="shared" si="1"/>
        <v>11</v>
      </c>
      <c r="N4" s="3">
        <f t="shared" si="1"/>
        <v>12</v>
      </c>
      <c r="O4" s="3">
        <f t="shared" si="1"/>
        <v>13</v>
      </c>
      <c r="P4" s="3">
        <f t="shared" si="1"/>
        <v>14</v>
      </c>
      <c r="Q4" s="3">
        <f t="shared" si="1"/>
        <v>15</v>
      </c>
      <c r="R4" s="3">
        <f t="shared" si="1"/>
        <v>16</v>
      </c>
      <c r="S4" s="3">
        <f t="shared" si="1"/>
        <v>17</v>
      </c>
      <c r="T4" s="3">
        <f t="shared" si="1"/>
        <v>18</v>
      </c>
      <c r="U4" s="3">
        <f t="shared" si="1"/>
        <v>19</v>
      </c>
      <c r="V4" s="3">
        <f t="shared" si="1"/>
        <v>20</v>
      </c>
      <c r="W4" s="3">
        <f t="shared" si="1"/>
        <v>21</v>
      </c>
      <c r="X4" s="3">
        <f t="shared" si="1"/>
        <v>22</v>
      </c>
      <c r="Y4" s="3">
        <f t="shared" si="1"/>
        <v>23</v>
      </c>
      <c r="Z4" s="3">
        <f t="shared" si="1"/>
        <v>24</v>
      </c>
      <c r="AA4" s="3">
        <f t="shared" si="1"/>
        <v>25</v>
      </c>
      <c r="AB4" s="3">
        <f t="shared" si="1"/>
        <v>26</v>
      </c>
      <c r="AC4" s="3">
        <f t="shared" si="1"/>
        <v>27</v>
      </c>
      <c r="AD4" s="3">
        <f t="shared" si="1"/>
        <v>28</v>
      </c>
      <c r="AE4" s="3">
        <f t="shared" si="1"/>
        <v>29</v>
      </c>
      <c r="AF4" s="3">
        <f t="shared" si="1"/>
        <v>30</v>
      </c>
      <c r="AG4" s="3">
        <f t="shared" si="1"/>
        <v>31</v>
      </c>
    </row>
    <row r="5" spans="2:33">
      <c r="B5" s="12"/>
      <c r="C5" s="4">
        <f>DATE($AA$1,1,1)</f>
        <v>1</v>
      </c>
      <c r="D5" s="4">
        <f t="shared" ref="D5:AG5" si="2">IF(C5="","",IF(MONTH(C5+1)&lt;&gt;MONTH(C5),"",C5+1))</f>
        <v>2</v>
      </c>
      <c r="E5" s="4">
        <f t="shared" si="2"/>
        <v>3</v>
      </c>
      <c r="F5" s="4">
        <f t="shared" si="2"/>
        <v>4</v>
      </c>
      <c r="G5" s="4">
        <f t="shared" si="2"/>
        <v>5</v>
      </c>
      <c r="H5" s="4">
        <f t="shared" si="2"/>
        <v>6</v>
      </c>
      <c r="I5" s="4">
        <f t="shared" si="2"/>
        <v>7</v>
      </c>
      <c r="J5" s="4">
        <f t="shared" si="2"/>
        <v>8</v>
      </c>
      <c r="K5" s="4">
        <f t="shared" si="2"/>
        <v>9</v>
      </c>
      <c r="L5" s="4">
        <f t="shared" si="2"/>
        <v>10</v>
      </c>
      <c r="M5" s="4">
        <f t="shared" si="2"/>
        <v>11</v>
      </c>
      <c r="N5" s="4">
        <f t="shared" si="2"/>
        <v>12</v>
      </c>
      <c r="O5" s="4">
        <f t="shared" si="2"/>
        <v>13</v>
      </c>
      <c r="P5" s="4">
        <f t="shared" si="2"/>
        <v>14</v>
      </c>
      <c r="Q5" s="4">
        <f t="shared" si="2"/>
        <v>15</v>
      </c>
      <c r="R5" s="4">
        <f t="shared" si="2"/>
        <v>16</v>
      </c>
      <c r="S5" s="4">
        <f t="shared" si="2"/>
        <v>17</v>
      </c>
      <c r="T5" s="4">
        <f t="shared" si="2"/>
        <v>18</v>
      </c>
      <c r="U5" s="4">
        <f t="shared" si="2"/>
        <v>19</v>
      </c>
      <c r="V5" s="4">
        <f t="shared" si="2"/>
        <v>20</v>
      </c>
      <c r="W5" s="4">
        <f t="shared" si="2"/>
        <v>21</v>
      </c>
      <c r="X5" s="4">
        <f t="shared" si="2"/>
        <v>22</v>
      </c>
      <c r="Y5" s="4">
        <f t="shared" si="2"/>
        <v>23</v>
      </c>
      <c r="Z5" s="4">
        <f t="shared" si="2"/>
        <v>24</v>
      </c>
      <c r="AA5" s="4">
        <f t="shared" si="2"/>
        <v>25</v>
      </c>
      <c r="AB5" s="4">
        <f t="shared" si="2"/>
        <v>26</v>
      </c>
      <c r="AC5" s="4">
        <f t="shared" si="2"/>
        <v>27</v>
      </c>
      <c r="AD5" s="4">
        <f t="shared" si="2"/>
        <v>28</v>
      </c>
      <c r="AE5" s="4">
        <f t="shared" si="2"/>
        <v>29</v>
      </c>
      <c r="AF5" s="4">
        <f t="shared" si="2"/>
        <v>30</v>
      </c>
      <c r="AG5" s="4">
        <f t="shared" si="2"/>
        <v>31</v>
      </c>
    </row>
    <row r="6" spans="2:33">
      <c r="B6" s="5"/>
      <c r="C6" s="6"/>
      <c r="D6" s="6" t="s">
        <v>0</v>
      </c>
      <c r="E6" s="6" t="s">
        <v>0</v>
      </c>
      <c r="F6" s="6" t="s">
        <v>0</v>
      </c>
      <c r="G6" s="6"/>
      <c r="H6" s="6"/>
      <c r="I6" s="6"/>
      <c r="J6" s="6" t="s">
        <v>0</v>
      </c>
      <c r="K6" s="6" t="s">
        <v>0</v>
      </c>
      <c r="L6" s="6" t="s">
        <v>0</v>
      </c>
      <c r="M6" s="6"/>
      <c r="N6" s="6"/>
      <c r="O6" s="6"/>
      <c r="P6" s="6" t="s">
        <v>0</v>
      </c>
      <c r="Q6" s="6" t="s">
        <v>0</v>
      </c>
      <c r="R6" s="6" t="s">
        <v>0</v>
      </c>
      <c r="S6" s="6"/>
      <c r="T6" s="6"/>
      <c r="U6" s="6"/>
      <c r="V6" s="6" t="s">
        <v>0</v>
      </c>
      <c r="W6" s="6" t="s">
        <v>0</v>
      </c>
      <c r="X6" s="6" t="s">
        <v>0</v>
      </c>
      <c r="Y6" s="6"/>
      <c r="Z6" s="6"/>
      <c r="AA6" s="6"/>
      <c r="AB6" s="6" t="s">
        <v>0</v>
      </c>
      <c r="AC6" s="6" t="s">
        <v>0</v>
      </c>
      <c r="AD6" s="6" t="s">
        <v>0</v>
      </c>
      <c r="AE6" s="6"/>
      <c r="AF6" s="6"/>
      <c r="AG6" s="6"/>
    </row>
    <row r="7" spans="2:33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2:33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2:33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2:33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2:33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spans="2:33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spans="2:33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  <c r="R13" s="9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</row>
    <row r="14" spans="2:33" ht="17.399999999999999"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8" spans="6:11">
      <c r="F18" s="13" t="s">
        <v>1</v>
      </c>
      <c r="G18" s="13"/>
      <c r="H18" s="13"/>
      <c r="I18" s="14">
        <f>SUMPRODUCT(((WEEKDAY(C4:AG4)=WEEKDAY(I5))*(C6:AG6=D6))*((WEEKDAY(D4:AH4)=WEEKDAY(C5))*(D6:AH6=D6)))</f>
        <v>2</v>
      </c>
      <c r="K18" t="s">
        <v>2</v>
      </c>
    </row>
  </sheetData>
  <mergeCells count="2">
    <mergeCell ref="B4:B5"/>
    <mergeCell ref="F18:H18"/>
  </mergeCells>
  <conditionalFormatting sqref="C14:AG14">
    <cfRule type="cellIs" dxfId="7" priority="7" stopIfTrue="1" operator="lessThan">
      <formula>3</formula>
    </cfRule>
  </conditionalFormatting>
  <conditionalFormatting sqref="C6:AG13">
    <cfRule type="containsText" dxfId="6" priority="1" operator="containsText" text="cb">
      <formula>NOT(ISERROR(SEARCH("cb",C6)))</formula>
    </cfRule>
    <cfRule type="cellIs" dxfId="5" priority="6" stopIfTrue="1" operator="equal">
      <formula>"CA"</formula>
    </cfRule>
  </conditionalFormatting>
  <conditionalFormatting sqref="C6:AG13">
    <cfRule type="cellIs" dxfId="4" priority="5" stopIfTrue="1" operator="equal">
      <formula>"J"</formula>
    </cfRule>
  </conditionalFormatting>
  <conditionalFormatting sqref="C14:AG14">
    <cfRule type="cellIs" dxfId="3" priority="8" stopIfTrue="1" operator="greaterThan">
      <formula>3</formula>
    </cfRule>
  </conditionalFormatting>
  <conditionalFormatting sqref="C4:AG5">
    <cfRule type="expression" dxfId="2" priority="3">
      <formula>AND(WEEKDAY(C4,2)&gt;5,COUNTIF(FERIER,C4)=0)</formula>
    </cfRule>
    <cfRule type="expression" dxfId="1" priority="4">
      <formula>COUNTIF(FERIER,C4)&gt;0</formula>
    </cfRule>
  </conditionalFormatting>
  <conditionalFormatting sqref="C4:AG5">
    <cfRule type="expression" dxfId="0" priority="2" stopIfTrue="1">
      <formula>OR(AND(VA1D&lt;=C4,C4&lt;=VA1F),AND(VA2D&lt;=C4,C4&lt;=VA2F),AND(VA3D&lt;=C4,C4&lt;=VA3F),AND(VA4D&lt;=C4,C4&lt;=VA4F),AND(VA5D&lt;=C4,C4&lt;=VA5F),AND(VA6D&lt;=C4,C4&lt;=VA6F),AND(VA7D&lt;=C4,C4&lt;=VA7F),AND(VA8D&lt;=C4,C4&lt;=VA8F),AND(VA9D&lt;=C4,C4&lt;=VA9F),AND(VA10D&lt;=C4,C4&lt;=VA10F),AND(VA11D&lt;=C4,C4&lt;=VA11F),AND(VA12D&lt;=C4,C4&lt;=VA12F),AND(VA13D&lt;=C4,C4&lt;=VA13F),AND(VA14D&lt;=C4,C4&lt;=VA14F),AND(VA15D&lt;=C4,C4&lt;=VA15F),AND(VA16D&lt;=C4,C4&lt;=VA16F),AND(VA17D&lt;=C4,C4&lt;=VA17F),AND(VA18D&lt;=C4,C4&lt;=VA18F),AND(VA19D&lt;=C4,C4&lt;=VA19F),AND(VA20D&lt;=C4,C4&lt;=VA20F),AND(VA21D&lt;=C4,C4&lt;=VA21F),AND(VA22D&lt;=C4,C4&lt;=VA22F),AND(VA23D&lt;=C4,C4&lt;=VA23F),AND(VA24D&lt;=C4,C4&lt;=VA24F),AND(VA25D&lt;=C4,C4&lt;=VA25F),AND(VA26D&lt;=C4,C4&lt;=VA26F),AND(VA27D&lt;=C4,C4&lt;=VA27F),AND(VA28D&lt;=C4,C4&lt;=VA28F),AND(VA29D&lt;=C4,C4&lt;=VA29F),AND(VA30D&lt;=C4,C4&lt;=VA30F),AND(VA31D&lt;=C4,C4&lt;=VA31F),AND(VA32D&lt;=C4,C4&lt;=VA32F))</formula>
    </cfRule>
  </conditionalFormatting>
  <dataValidations count="2">
    <dataValidation type="list" allowBlank="1" sqref="C14:AG14" xr:uid="{00000000-0002-0000-0000-000000000000}">
      <formula1>liste2</formula1>
    </dataValidation>
    <dataValidation type="list" allowBlank="1" showErrorMessage="1" sqref="C6:AG13" xr:uid="{00000000-0002-0000-0000-000001000000}">
      <formula1>liste1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Jean-Paul</cp:lastModifiedBy>
  <dcterms:created xsi:type="dcterms:W3CDTF">2017-10-06T16:06:03Z</dcterms:created>
  <dcterms:modified xsi:type="dcterms:W3CDTF">2017-10-06T16:50:20Z</dcterms:modified>
</cp:coreProperties>
</file>