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8BB9DC0-5BFE-4408-A2FB-968381D633F3}" xr6:coauthVersionLast="40" xr6:coauthVersionMax="40" xr10:uidLastSave="{00000000-0000-0000-0000-000000000000}"/>
  <bookViews>
    <workbookView xWindow="0" yWindow="0" windowWidth="19200" windowHeight="10650" xr2:uid="{C23EED2E-BF32-FA47-ADBF-ABC26EA1A6F9}"/>
  </bookViews>
  <sheets>
    <sheet name="trans" sheetId="2" r:id="rId1"/>
    <sheet name="Feuil1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I59" i="2" l="1"/>
  <c r="FE59" i="2"/>
  <c r="FA59" i="2"/>
  <c r="EW59" i="2"/>
  <c r="ES59" i="2"/>
  <c r="EO59" i="2"/>
  <c r="EK59" i="2"/>
  <c r="EG59" i="2"/>
  <c r="EC59" i="2"/>
  <c r="DY59" i="2"/>
  <c r="DU59" i="2"/>
  <c r="DQ59" i="2"/>
  <c r="DM59" i="2"/>
  <c r="DI59" i="2"/>
  <c r="DE59" i="2"/>
  <c r="DA59" i="2"/>
  <c r="CW59" i="2"/>
  <c r="CS59" i="2"/>
  <c r="CO59" i="2"/>
  <c r="CK59" i="2"/>
  <c r="CG59" i="2"/>
  <c r="CC59" i="2"/>
  <c r="BY59" i="2"/>
  <c r="BU59" i="2"/>
  <c r="BQ59" i="2"/>
  <c r="BM59" i="2"/>
  <c r="BI59" i="2"/>
  <c r="BE59" i="2"/>
  <c r="BA59" i="2"/>
  <c r="AW59" i="2"/>
  <c r="AS59" i="2"/>
  <c r="AO59" i="2"/>
  <c r="AK59" i="2"/>
  <c r="AG59" i="2"/>
  <c r="AC59" i="2"/>
  <c r="Y59" i="2"/>
  <c r="U59" i="2"/>
  <c r="Q59" i="2"/>
  <c r="M59" i="2"/>
  <c r="I59" i="2"/>
  <c r="F55" i="2"/>
  <c r="E55" i="2"/>
  <c r="D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55" i="2" s="1"/>
  <c r="FL61" i="2"/>
  <c r="FH61" i="2"/>
  <c r="FD61" i="2"/>
  <c r="EZ61" i="2"/>
  <c r="EV61" i="2"/>
  <c r="ER61" i="2"/>
  <c r="EN61" i="2"/>
  <c r="EJ61" i="2"/>
  <c r="EF61" i="2"/>
  <c r="EB61" i="2"/>
  <c r="DX61" i="2"/>
  <c r="DT61" i="2"/>
  <c r="DP61" i="2"/>
  <c r="DL61" i="2"/>
  <c r="DH61" i="2"/>
  <c r="DD61" i="2"/>
  <c r="CZ61" i="2"/>
  <c r="CV61" i="2"/>
  <c r="CR61" i="2"/>
  <c r="CN61" i="2"/>
  <c r="CJ61" i="2"/>
  <c r="CF61" i="2"/>
  <c r="CB61" i="2"/>
  <c r="BX61" i="2"/>
  <c r="BT61" i="2"/>
  <c r="BP61" i="2"/>
  <c r="BL61" i="2"/>
  <c r="BH61" i="2"/>
  <c r="BD61" i="2"/>
  <c r="AZ61" i="2"/>
  <c r="AV61" i="2"/>
  <c r="AR61" i="2"/>
  <c r="AN61" i="2"/>
  <c r="AJ61" i="2"/>
  <c r="AF61" i="2"/>
  <c r="AB61" i="2"/>
  <c r="X61" i="2"/>
  <c r="T61" i="2"/>
  <c r="P61" i="2"/>
  <c r="L61" i="2"/>
  <c r="FE61" i="2"/>
  <c r="ES61" i="2"/>
  <c r="EK61" i="2"/>
  <c r="DY61" i="2"/>
  <c r="DM61" i="2"/>
  <c r="DA61" i="2"/>
  <c r="CO61" i="2"/>
  <c r="CC61" i="2"/>
  <c r="BQ61" i="2"/>
  <c r="BE61" i="2"/>
  <c r="AS61" i="2"/>
  <c r="AK61" i="2"/>
  <c r="Y61" i="2"/>
  <c r="M61" i="2"/>
  <c r="FK61" i="2"/>
  <c r="FG61" i="2"/>
  <c r="FC61" i="2"/>
  <c r="EY61" i="2"/>
  <c r="EU61" i="2"/>
  <c r="EQ61" i="2"/>
  <c r="EM61" i="2"/>
  <c r="EI61" i="2"/>
  <c r="EE61" i="2"/>
  <c r="EA61" i="2"/>
  <c r="DW61" i="2"/>
  <c r="DS61" i="2"/>
  <c r="DO61" i="2"/>
  <c r="DK61" i="2"/>
  <c r="DG61" i="2"/>
  <c r="DC61" i="2"/>
  <c r="CY61" i="2"/>
  <c r="CU61" i="2"/>
  <c r="CQ61" i="2"/>
  <c r="CM61" i="2"/>
  <c r="CI61" i="2"/>
  <c r="CE61" i="2"/>
  <c r="CA61" i="2"/>
  <c r="BW61" i="2"/>
  <c r="BS61" i="2"/>
  <c r="BO61" i="2"/>
  <c r="BK61" i="2"/>
  <c r="BG61" i="2"/>
  <c r="BC61" i="2"/>
  <c r="AY61" i="2"/>
  <c r="AU61" i="2"/>
  <c r="AQ61" i="2"/>
  <c r="AM61" i="2"/>
  <c r="AI61" i="2"/>
  <c r="AE61" i="2"/>
  <c r="AA61" i="2"/>
  <c r="W61" i="2"/>
  <c r="S61" i="2"/>
  <c r="O61" i="2"/>
  <c r="K61" i="2"/>
  <c r="FA61" i="2"/>
  <c r="EC61" i="2"/>
  <c r="DQ61" i="2"/>
  <c r="DE61" i="2"/>
  <c r="CS61" i="2"/>
  <c r="CG61" i="2"/>
  <c r="BU61" i="2"/>
  <c r="BI61" i="2"/>
  <c r="AW61" i="2"/>
  <c r="AC61" i="2"/>
  <c r="Q61" i="2"/>
  <c r="FJ61" i="2"/>
  <c r="FF61" i="2"/>
  <c r="FB61" i="2"/>
  <c r="EX61" i="2"/>
  <c r="ET61" i="2"/>
  <c r="EP61" i="2"/>
  <c r="EL61" i="2"/>
  <c r="EH61" i="2"/>
  <c r="ED61" i="2"/>
  <c r="DZ61" i="2"/>
  <c r="DV61" i="2"/>
  <c r="DR61" i="2"/>
  <c r="DN61" i="2"/>
  <c r="DJ61" i="2"/>
  <c r="DF61" i="2"/>
  <c r="DB61" i="2"/>
  <c r="CX61" i="2"/>
  <c r="CT61" i="2"/>
  <c r="CP61" i="2"/>
  <c r="CL61" i="2"/>
  <c r="CH61" i="2"/>
  <c r="CD61" i="2"/>
  <c r="BZ61" i="2"/>
  <c r="BV61" i="2"/>
  <c r="BR61" i="2"/>
  <c r="BN61" i="2"/>
  <c r="BJ61" i="2"/>
  <c r="BF61" i="2"/>
  <c r="BB61" i="2"/>
  <c r="AX61" i="2"/>
  <c r="AT61" i="2"/>
  <c r="AP61" i="2"/>
  <c r="AL61" i="2"/>
  <c r="AH61" i="2"/>
  <c r="AD61" i="2"/>
  <c r="Z61" i="2"/>
  <c r="V61" i="2"/>
  <c r="R61" i="2"/>
  <c r="N61" i="2"/>
  <c r="J61" i="2"/>
  <c r="FI61" i="2"/>
  <c r="EW61" i="2"/>
  <c r="EO61" i="2"/>
  <c r="EG61" i="2"/>
  <c r="DU61" i="2"/>
  <c r="DI61" i="2"/>
  <c r="CW61" i="2"/>
  <c r="CK61" i="2"/>
  <c r="BY61" i="2"/>
  <c r="BM61" i="2"/>
  <c r="BA61" i="2"/>
  <c r="AO61" i="2"/>
  <c r="AG61" i="2"/>
  <c r="U61" i="2"/>
  <c r="I61" i="2"/>
  <c r="M61" i="1"/>
  <c r="Q61" i="1"/>
  <c r="U61" i="1"/>
  <c r="Y61" i="1"/>
  <c r="AC61" i="1"/>
  <c r="AG61" i="1"/>
  <c r="AK61" i="1"/>
  <c r="AO61" i="1"/>
  <c r="AS61" i="1"/>
  <c r="AW61" i="1"/>
  <c r="BA61" i="1"/>
  <c r="BE61" i="1"/>
  <c r="BI61" i="1"/>
  <c r="BM61" i="1"/>
  <c r="BQ61" i="1"/>
  <c r="BU61" i="1"/>
  <c r="BY61" i="1"/>
  <c r="CC61" i="1"/>
  <c r="CG61" i="1"/>
  <c r="CK61" i="1"/>
  <c r="CO61" i="1"/>
  <c r="CS61" i="1"/>
  <c r="CW61" i="1"/>
  <c r="DA61" i="1"/>
  <c r="DE61" i="1"/>
  <c r="DI61" i="1"/>
  <c r="DM61" i="1"/>
  <c r="DQ61" i="1"/>
  <c r="DU61" i="1"/>
  <c r="DY61" i="1"/>
  <c r="EC61" i="1"/>
  <c r="EG61" i="1"/>
  <c r="EK61" i="1"/>
  <c r="EO61" i="1"/>
  <c r="ES61" i="1"/>
  <c r="EW61" i="1"/>
  <c r="FA61" i="1"/>
  <c r="FE61" i="1"/>
  <c r="FI61" i="1"/>
  <c r="DD61" i="1"/>
  <c r="EJ61" i="1"/>
  <c r="N61" i="1"/>
  <c r="R61" i="1"/>
  <c r="V61" i="1"/>
  <c r="Z61" i="1"/>
  <c r="AD61" i="1"/>
  <c r="AH61" i="1"/>
  <c r="AL61" i="1"/>
  <c r="AP61" i="1"/>
  <c r="AT61" i="1"/>
  <c r="AX61" i="1"/>
  <c r="BB61" i="1"/>
  <c r="BF61" i="1"/>
  <c r="BJ61" i="1"/>
  <c r="BN61" i="1"/>
  <c r="BR61" i="1"/>
  <c r="BV61" i="1"/>
  <c r="BZ61" i="1"/>
  <c r="CD61" i="1"/>
  <c r="CH61" i="1"/>
  <c r="CL61" i="1"/>
  <c r="CP61" i="1"/>
  <c r="CT61" i="1"/>
  <c r="CX61" i="1"/>
  <c r="DB61" i="1"/>
  <c r="DF61" i="1"/>
  <c r="DJ61" i="1"/>
  <c r="DN61" i="1"/>
  <c r="DR61" i="1"/>
  <c r="DV61" i="1"/>
  <c r="DZ61" i="1"/>
  <c r="ED61" i="1"/>
  <c r="EH61" i="1"/>
  <c r="EL61" i="1"/>
  <c r="EP61" i="1"/>
  <c r="ET61" i="1"/>
  <c r="EX61" i="1"/>
  <c r="FB61" i="1"/>
  <c r="FF61" i="1"/>
  <c r="FJ61" i="1"/>
  <c r="T61" i="1"/>
  <c r="X61" i="1"/>
  <c r="AF61" i="1"/>
  <c r="AN61" i="1"/>
  <c r="AV61" i="1"/>
  <c r="BD61" i="1"/>
  <c r="BL61" i="1"/>
  <c r="BT61" i="1"/>
  <c r="CB61" i="1"/>
  <c r="CJ61" i="1"/>
  <c r="CV61" i="1"/>
  <c r="DH61" i="1"/>
  <c r="DP61" i="1"/>
  <c r="DX61" i="1"/>
  <c r="EF61" i="1"/>
  <c r="ER61" i="1"/>
  <c r="EZ61" i="1"/>
  <c r="FH61" i="1"/>
  <c r="O61" i="1"/>
  <c r="S61" i="1"/>
  <c r="W61" i="1"/>
  <c r="AA61" i="1"/>
  <c r="AE61" i="1"/>
  <c r="AI61" i="1"/>
  <c r="AM61" i="1"/>
  <c r="AQ61" i="1"/>
  <c r="AU61" i="1"/>
  <c r="AY61" i="1"/>
  <c r="BC61" i="1"/>
  <c r="BG61" i="1"/>
  <c r="BK61" i="1"/>
  <c r="BO61" i="1"/>
  <c r="BS61" i="1"/>
  <c r="BW61" i="1"/>
  <c r="CA61" i="1"/>
  <c r="CE61" i="1"/>
  <c r="CI61" i="1"/>
  <c r="CM61" i="1"/>
  <c r="CQ61" i="1"/>
  <c r="CU61" i="1"/>
  <c r="CY61" i="1"/>
  <c r="DC61" i="1"/>
  <c r="DG61" i="1"/>
  <c r="DK61" i="1"/>
  <c r="DO61" i="1"/>
  <c r="DS61" i="1"/>
  <c r="DW61" i="1"/>
  <c r="EA61" i="1"/>
  <c r="EE61" i="1"/>
  <c r="EI61" i="1"/>
  <c r="EM61" i="1"/>
  <c r="EQ61" i="1"/>
  <c r="EU61" i="1"/>
  <c r="EY61" i="1"/>
  <c r="FC61" i="1"/>
  <c r="FG61" i="1"/>
  <c r="FK61" i="1"/>
  <c r="P61" i="1"/>
  <c r="AB61" i="1"/>
  <c r="AJ61" i="1"/>
  <c r="AR61" i="1"/>
  <c r="AZ61" i="1"/>
  <c r="BH61" i="1"/>
  <c r="BP61" i="1"/>
  <c r="BX61" i="1"/>
  <c r="CF61" i="1"/>
  <c r="CN61" i="1"/>
  <c r="CR61" i="1"/>
  <c r="CZ61" i="1"/>
  <c r="DL61" i="1"/>
  <c r="DT61" i="1"/>
  <c r="EB61" i="1"/>
  <c r="EN61" i="1"/>
  <c r="EV61" i="1"/>
  <c r="FD61" i="1"/>
  <c r="FL61" i="1"/>
  <c r="J61" i="1"/>
  <c r="K61" i="1"/>
  <c r="L61" i="1"/>
  <c r="I61" i="1"/>
  <c r="FI59" i="1" l="1"/>
  <c r="FE59" i="1"/>
  <c r="FA59" i="1"/>
  <c r="EW59" i="1"/>
  <c r="ES59" i="1"/>
  <c r="EO59" i="1"/>
  <c r="EK59" i="1"/>
  <c r="EG59" i="1"/>
  <c r="EC59" i="1"/>
  <c r="DY59" i="1"/>
  <c r="DU59" i="1"/>
  <c r="DQ59" i="1"/>
  <c r="DM59" i="1"/>
  <c r="DI59" i="1"/>
  <c r="DE59" i="1"/>
  <c r="DA59" i="1"/>
  <c r="CW59" i="1"/>
  <c r="CS59" i="1"/>
  <c r="CO59" i="1"/>
  <c r="CK59" i="1"/>
  <c r="CG59" i="1"/>
  <c r="CC59" i="1"/>
  <c r="BY59" i="1"/>
  <c r="BU59" i="1"/>
  <c r="BQ59" i="1"/>
  <c r="BM59" i="1"/>
  <c r="BI59" i="1"/>
  <c r="BE59" i="1"/>
  <c r="BA59" i="1"/>
  <c r="AW59" i="1"/>
  <c r="AS59" i="1"/>
  <c r="AO59" i="1"/>
  <c r="AK59" i="1"/>
  <c r="AG59" i="1"/>
  <c r="AC59" i="1"/>
  <c r="Y59" i="1"/>
  <c r="U59" i="1"/>
  <c r="Q59" i="1"/>
  <c r="M59" i="1"/>
  <c r="I59" i="1"/>
  <c r="F55" i="1"/>
  <c r="E55" i="1"/>
  <c r="D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55" i="1" l="1"/>
</calcChain>
</file>

<file path=xl/sharedStrings.xml><?xml version="1.0" encoding="utf-8"?>
<sst xmlns="http://schemas.openxmlformats.org/spreadsheetml/2006/main" count="424" uniqueCount="52">
  <si>
    <t>Fabrication</t>
  </si>
  <si>
    <t>Invendus</t>
  </si>
  <si>
    <t>Qté
Pré-cuit</t>
  </si>
  <si>
    <t>Qté
Cuit</t>
  </si>
  <si>
    <t>Total
Vente</t>
  </si>
  <si>
    <t>FAB-1 TRAD 1900</t>
  </si>
  <si>
    <t>FAB-2 TRAD Gros pain</t>
  </si>
  <si>
    <t>FAB-3 TRAD Petit pain</t>
  </si>
  <si>
    <t xml:space="preserve">FAB-4 </t>
  </si>
  <si>
    <t xml:space="preserve">FAB-5 </t>
  </si>
  <si>
    <t>FAB-6 BANETTE Baguette</t>
  </si>
  <si>
    <t>FAB-7 BANETTE Origine</t>
  </si>
  <si>
    <t>FAB-8 BANETTE Pain</t>
  </si>
  <si>
    <t>FAB-9 BANETTE Ficelle</t>
  </si>
  <si>
    <t>FAB-10 BANETTE Demie</t>
  </si>
  <si>
    <t>FAB-11 BANETTE Petit pain</t>
  </si>
  <si>
    <t>FAB-12 BANETTE Panini</t>
  </si>
  <si>
    <t>FAB-13 0</t>
  </si>
  <si>
    <t>FAB-14 0</t>
  </si>
  <si>
    <t>FAB-15 0</t>
  </si>
  <si>
    <t>FAB-16 0</t>
  </si>
  <si>
    <t xml:space="preserve">FAB-17 </t>
  </si>
  <si>
    <t>FAB-18 CAMPAGNE Baguette</t>
  </si>
  <si>
    <t>FAB-19 CAMPAGNE Pain</t>
  </si>
  <si>
    <t>FAB-20 CAMPAGNE Petit pain</t>
  </si>
  <si>
    <t xml:space="preserve">FAB-21 </t>
  </si>
  <si>
    <t>FAB-22 0</t>
  </si>
  <si>
    <t xml:space="preserve">FAB-23 </t>
  </si>
  <si>
    <t>FAB-24 BAGUETTE Epautre</t>
  </si>
  <si>
    <t>FAB-25 BAGUETTE Céréales</t>
  </si>
  <si>
    <t>FAB-26 BAGUETTE Complet</t>
  </si>
  <si>
    <t>FAB-27 BAGUETTE Maïs</t>
  </si>
  <si>
    <t>FAB-28 BAGUETTE Seigle</t>
  </si>
  <si>
    <t>FAB-29 BAGUETTE Vicking</t>
  </si>
  <si>
    <t>FAB-30 BAGUETTE Canaillou</t>
  </si>
  <si>
    <t>FAB-31 BAGUETTE Figue</t>
  </si>
  <si>
    <t>FAB-32 0</t>
  </si>
  <si>
    <t xml:space="preserve">FAB-33 </t>
  </si>
  <si>
    <t>FAB-34 0</t>
  </si>
  <si>
    <t xml:space="preserve">FAB-35 </t>
  </si>
  <si>
    <t>FAB-36 0</t>
  </si>
  <si>
    <t>FAB-37 0</t>
  </si>
  <si>
    <t>FAB-38 0</t>
  </si>
  <si>
    <t>FAB-39</t>
  </si>
  <si>
    <t>FAB-40 ssss</t>
  </si>
  <si>
    <t>Total</t>
  </si>
  <si>
    <t>Jour</t>
  </si>
  <si>
    <t>Mois</t>
  </si>
  <si>
    <t>Année</t>
  </si>
  <si>
    <t>Meteo</t>
  </si>
  <si>
    <t>Evenement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</si>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</sst>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7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b/>
      <sz val="11"/>
      <color theme="5" tint="-0.249977111117893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</borders>
  <cellStyleXfs count="2">
    <xf numFmtId="0" fontId="0" fillId="0" borderId="0"/>
    <xf numFmtId="0" fontId="2" fillId="0" borderId="0"/>
  </cellStyleXfs>
  <cellXfs count="25">
    <xf numFmtId="0" fontId="0" fillId="0" borderId="0" xfId="0"/>
    <xf numFmtId="0" fontId="3" fillId="2" borderId="0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 wrapText="1"/>
    </xf>
    <xf numFmtId="0" fontId="4" fillId="2" borderId="0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0" fontId="2" fillId="0" borderId="0" xfId="1" applyFill="1" applyBorder="1"/>
    <xf numFmtId="0" fontId="2" fillId="0" borderId="0" xfId="1"/>
    <xf numFmtId="0" fontId="0" fillId="3" borderId="1" xfId="0" applyFill="1" applyBorder="1" applyAlignment="1" applyProtection="1">
      <alignment horizontal="left"/>
      <protection locked="0"/>
    </xf>
    <xf numFmtId="0" fontId="0" fillId="3" borderId="1" xfId="0" applyNumberFormat="1" applyFill="1" applyBorder="1" applyAlignment="1" applyProtection="1">
      <alignment horizontal="center"/>
      <protection locked="0"/>
    </xf>
    <xf numFmtId="0" fontId="4" fillId="3" borderId="1" xfId="0" applyNumberFormat="1" applyFont="1" applyFill="1" applyBorder="1" applyAlignment="1" applyProtection="1">
      <alignment horizontal="center"/>
    </xf>
    <xf numFmtId="0" fontId="0" fillId="0" borderId="0" xfId="0" applyNumberFormat="1" applyFill="1" applyBorder="1" applyProtection="1"/>
    <xf numFmtId="0" fontId="2" fillId="0" borderId="0" xfId="1" applyFont="1" applyFill="1" applyBorder="1"/>
    <xf numFmtId="0" fontId="0" fillId="3" borderId="1" xfId="0" applyFill="1" applyBorder="1" applyAlignment="1" applyProtection="1">
      <alignment horizontal="left"/>
    </xf>
    <xf numFmtId="0" fontId="0" fillId="3" borderId="1" xfId="0" applyNumberFormat="1" applyFill="1" applyBorder="1" applyAlignment="1" applyProtection="1">
      <alignment horizontal="center"/>
    </xf>
    <xf numFmtId="0" fontId="2" fillId="3" borderId="1" xfId="1" applyFont="1" applyFill="1" applyBorder="1"/>
    <xf numFmtId="0" fontId="2" fillId="3" borderId="1" xfId="1" applyFill="1" applyBorder="1"/>
    <xf numFmtId="0" fontId="0" fillId="0" borderId="0" xfId="0" applyFill="1" applyBorder="1" applyProtection="1"/>
    <xf numFmtId="0" fontId="3" fillId="2" borderId="0" xfId="0" applyFont="1" applyFill="1" applyBorder="1" applyAlignment="1" applyProtection="1">
      <alignment horizontal="right"/>
    </xf>
    <xf numFmtId="0" fontId="3" fillId="2" borderId="0" xfId="0" applyFont="1" applyFill="1" applyBorder="1" applyAlignment="1" applyProtection="1">
      <alignment horizontal="center"/>
    </xf>
    <xf numFmtId="0" fontId="4" fillId="2" borderId="0" xfId="0" applyFont="1" applyFill="1" applyBorder="1" applyAlignment="1" applyProtection="1">
      <alignment horizontal="center"/>
    </xf>
    <xf numFmtId="0" fontId="5" fillId="4" borderId="0" xfId="0" applyFont="1" applyFill="1"/>
    <xf numFmtId="164" fontId="6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2" fillId="0" borderId="0" xfId="1" applyFill="1" applyBorder="1" applyAlignment="1">
      <alignment horizontal="center"/>
    </xf>
    <xf numFmtId="0" fontId="1" fillId="0" borderId="0" xfId="1" quotePrefix="1" applyFont="1" applyFill="1" applyBorder="1"/>
  </cellXfs>
  <cellStyles count="2">
    <cellStyle name="Normal" xfId="0" builtinId="0"/>
    <cellStyle name="Normal 2" xfId="1" xr:uid="{4A6391C5-C8ED-4321-AF01-55A2B09D99C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C7CF93-506C-4460-88DC-C081040AFBFF}">
  <dimension ref="C14:FL69"/>
  <sheetViews>
    <sheetView tabSelected="1" topLeftCell="B39" workbookViewId="0">
      <selection activeCell="CR14" sqref="CR14"/>
    </sheetView>
  </sheetViews>
  <sheetFormatPr baseColWidth="10" defaultRowHeight="15.75" x14ac:dyDescent="0.25"/>
  <cols>
    <col min="3" max="3" width="18.75" customWidth="1"/>
  </cols>
  <sheetData>
    <row r="14" spans="3:168" ht="30.75" thickBot="1" x14ac:dyDescent="0.3">
      <c r="C14" s="1" t="s">
        <v>0</v>
      </c>
      <c r="D14" s="2" t="s">
        <v>2</v>
      </c>
      <c r="E14" s="2" t="s">
        <v>3</v>
      </c>
      <c r="F14" s="3" t="s">
        <v>1</v>
      </c>
      <c r="G14" s="2" t="s">
        <v>4</v>
      </c>
      <c r="H14" s="4"/>
      <c r="I14" s="5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</row>
    <row r="15" spans="3:168" ht="17.25" thickTop="1" thickBot="1" x14ac:dyDescent="0.3">
      <c r="C15" s="7" t="s">
        <v>5</v>
      </c>
      <c r="D15" s="8">
        <v>8</v>
      </c>
      <c r="E15" s="8">
        <v>100</v>
      </c>
      <c r="F15" s="9">
        <v>1</v>
      </c>
      <c r="G15" s="8">
        <f>(D15+E15)-F15</f>
        <v>107</v>
      </c>
      <c r="H15" s="10"/>
      <c r="I15" s="11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</row>
    <row r="16" spans="3:168" ht="17.25" thickTop="1" thickBot="1" x14ac:dyDescent="0.3">
      <c r="C16" s="12" t="s">
        <v>6</v>
      </c>
      <c r="D16" s="13">
        <v>6</v>
      </c>
      <c r="E16" s="13">
        <v>2</v>
      </c>
      <c r="F16" s="9">
        <v>2</v>
      </c>
      <c r="G16" s="8">
        <f t="shared" ref="G16:G54" si="0">D16+E16-F16</f>
        <v>6</v>
      </c>
      <c r="H16" s="10"/>
      <c r="I16" s="11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</row>
    <row r="17" spans="3:168" ht="17.25" thickTop="1" thickBot="1" x14ac:dyDescent="0.3">
      <c r="C17" s="7" t="s">
        <v>7</v>
      </c>
      <c r="D17" s="8">
        <v>7</v>
      </c>
      <c r="E17" s="8">
        <v>100</v>
      </c>
      <c r="F17" s="9">
        <v>3</v>
      </c>
      <c r="G17" s="8">
        <f t="shared" si="0"/>
        <v>104</v>
      </c>
      <c r="H17" s="10"/>
      <c r="I17" s="11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</row>
    <row r="18" spans="3:168" ht="17.25" thickTop="1" thickBot="1" x14ac:dyDescent="0.3">
      <c r="C18" s="14" t="s">
        <v>8</v>
      </c>
      <c r="D18" s="13"/>
      <c r="E18" s="13"/>
      <c r="F18" s="9"/>
      <c r="G18" s="8">
        <f t="shared" si="0"/>
        <v>0</v>
      </c>
      <c r="H18" s="10"/>
      <c r="I18" s="11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</row>
    <row r="19" spans="3:168" ht="17.25" thickTop="1" thickBot="1" x14ac:dyDescent="0.3">
      <c r="C19" s="14" t="s">
        <v>9</v>
      </c>
      <c r="D19" s="8"/>
      <c r="E19" s="8"/>
      <c r="F19" s="9"/>
      <c r="G19" s="8">
        <f t="shared" si="0"/>
        <v>0</v>
      </c>
      <c r="H19" s="10"/>
      <c r="I19" s="11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</row>
    <row r="20" spans="3:168" ht="17.25" thickTop="1" thickBot="1" x14ac:dyDescent="0.3">
      <c r="C20" s="12" t="s">
        <v>10</v>
      </c>
      <c r="D20" s="13">
        <v>10</v>
      </c>
      <c r="E20" s="13">
        <v>100</v>
      </c>
      <c r="F20" s="9">
        <v>6</v>
      </c>
      <c r="G20" s="8">
        <f t="shared" si="0"/>
        <v>104</v>
      </c>
      <c r="H20" s="10"/>
      <c r="I20" s="11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</row>
    <row r="21" spans="3:168" ht="17.25" thickTop="1" thickBot="1" x14ac:dyDescent="0.3">
      <c r="C21" s="7" t="s">
        <v>11</v>
      </c>
      <c r="D21" s="8">
        <v>11</v>
      </c>
      <c r="E21" s="8">
        <v>150</v>
      </c>
      <c r="F21" s="9">
        <v>7</v>
      </c>
      <c r="G21" s="8">
        <f t="shared" si="0"/>
        <v>154</v>
      </c>
      <c r="H21" s="10"/>
      <c r="I21" s="11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</row>
    <row r="22" spans="3:168" ht="17.25" thickTop="1" thickBot="1" x14ac:dyDescent="0.3">
      <c r="C22" s="12" t="s">
        <v>12</v>
      </c>
      <c r="D22" s="13">
        <v>12</v>
      </c>
      <c r="E22" s="13">
        <v>120</v>
      </c>
      <c r="F22" s="9">
        <v>8</v>
      </c>
      <c r="G22" s="8">
        <f t="shared" si="0"/>
        <v>124</v>
      </c>
      <c r="H22" s="10"/>
      <c r="I22" s="11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</row>
    <row r="23" spans="3:168" ht="17.25" thickTop="1" thickBot="1" x14ac:dyDescent="0.3">
      <c r="C23" s="7" t="s">
        <v>13</v>
      </c>
      <c r="D23" s="8">
        <v>13</v>
      </c>
      <c r="E23" s="8">
        <v>110</v>
      </c>
      <c r="F23" s="9">
        <v>9</v>
      </c>
      <c r="G23" s="8">
        <f t="shared" si="0"/>
        <v>114</v>
      </c>
      <c r="H23" s="10"/>
      <c r="I23" s="11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</row>
    <row r="24" spans="3:168" ht="17.25" thickTop="1" thickBot="1" x14ac:dyDescent="0.3">
      <c r="C24" s="12" t="s">
        <v>14</v>
      </c>
      <c r="D24" s="13">
        <v>14</v>
      </c>
      <c r="E24" s="13">
        <v>80</v>
      </c>
      <c r="F24" s="9">
        <v>10</v>
      </c>
      <c r="G24" s="8">
        <f t="shared" si="0"/>
        <v>84</v>
      </c>
      <c r="H24" s="10"/>
      <c r="I24" s="11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</row>
    <row r="25" spans="3:168" ht="17.25" thickTop="1" thickBot="1" x14ac:dyDescent="0.3">
      <c r="C25" s="7" t="s">
        <v>15</v>
      </c>
      <c r="D25" s="8">
        <v>15</v>
      </c>
      <c r="E25" s="8">
        <v>90</v>
      </c>
      <c r="F25" s="9">
        <v>11</v>
      </c>
      <c r="G25" s="8">
        <f t="shared" si="0"/>
        <v>94</v>
      </c>
      <c r="H25" s="10"/>
      <c r="I25" s="11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</row>
    <row r="26" spans="3:168" ht="17.25" thickTop="1" thickBot="1" x14ac:dyDescent="0.3">
      <c r="C26" s="12" t="s">
        <v>16</v>
      </c>
      <c r="D26" s="13">
        <v>16</v>
      </c>
      <c r="E26" s="13">
        <v>25</v>
      </c>
      <c r="F26" s="9">
        <v>12</v>
      </c>
      <c r="G26" s="8">
        <f t="shared" si="0"/>
        <v>29</v>
      </c>
      <c r="H26" s="10"/>
      <c r="I26" s="11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</row>
    <row r="27" spans="3:168" ht="17.25" thickTop="1" thickBot="1" x14ac:dyDescent="0.3">
      <c r="C27" s="15" t="s">
        <v>17</v>
      </c>
      <c r="D27" s="8"/>
      <c r="E27" s="8"/>
      <c r="F27" s="9"/>
      <c r="G27" s="8">
        <f t="shared" si="0"/>
        <v>0</v>
      </c>
      <c r="H27" s="10"/>
      <c r="I27" s="11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</row>
    <row r="28" spans="3:168" ht="17.25" thickTop="1" thickBot="1" x14ac:dyDescent="0.3">
      <c r="C28" s="15" t="s">
        <v>18</v>
      </c>
      <c r="D28" s="8"/>
      <c r="E28" s="13"/>
      <c r="F28" s="9"/>
      <c r="G28" s="8">
        <f t="shared" si="0"/>
        <v>0</v>
      </c>
      <c r="H28" s="10"/>
      <c r="I28" s="11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</row>
    <row r="29" spans="3:168" ht="17.25" thickTop="1" thickBot="1" x14ac:dyDescent="0.3">
      <c r="C29" s="15" t="s">
        <v>19</v>
      </c>
      <c r="D29" s="13"/>
      <c r="E29" s="8"/>
      <c r="F29" s="9"/>
      <c r="G29" s="8">
        <f t="shared" si="0"/>
        <v>0</v>
      </c>
      <c r="H29" s="10"/>
      <c r="I29" s="11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</row>
    <row r="30" spans="3:168" ht="17.25" thickTop="1" thickBot="1" x14ac:dyDescent="0.3">
      <c r="C30" s="12" t="s">
        <v>20</v>
      </c>
      <c r="D30" s="8"/>
      <c r="E30" s="13"/>
      <c r="F30" s="9"/>
      <c r="G30" s="8">
        <f t="shared" si="0"/>
        <v>0</v>
      </c>
      <c r="H30" s="10"/>
      <c r="I30" s="11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</row>
    <row r="31" spans="3:168" ht="17.25" thickTop="1" thickBot="1" x14ac:dyDescent="0.3">
      <c r="C31" s="7" t="s">
        <v>21</v>
      </c>
      <c r="D31" s="13"/>
      <c r="E31" s="8"/>
      <c r="F31" s="9"/>
      <c r="G31" s="8">
        <f t="shared" si="0"/>
        <v>0</v>
      </c>
      <c r="H31" s="10"/>
      <c r="I31" s="11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</row>
    <row r="32" spans="3:168" ht="17.25" thickTop="1" thickBot="1" x14ac:dyDescent="0.3">
      <c r="C32" s="7" t="s">
        <v>22</v>
      </c>
      <c r="D32" s="8">
        <v>22</v>
      </c>
      <c r="E32" s="13">
        <v>20</v>
      </c>
      <c r="F32" s="9">
        <v>18</v>
      </c>
      <c r="G32" s="8">
        <f t="shared" si="0"/>
        <v>24</v>
      </c>
      <c r="H32" s="10"/>
      <c r="I32" s="11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</row>
    <row r="33" spans="3:168" ht="17.25" thickTop="1" thickBot="1" x14ac:dyDescent="0.3">
      <c r="C33" s="12" t="s">
        <v>23</v>
      </c>
      <c r="D33" s="13">
        <v>23</v>
      </c>
      <c r="E33" s="8">
        <v>25</v>
      </c>
      <c r="F33" s="9">
        <v>19</v>
      </c>
      <c r="G33" s="8">
        <f t="shared" si="0"/>
        <v>29</v>
      </c>
      <c r="H33" s="10"/>
      <c r="I33" s="11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</row>
    <row r="34" spans="3:168" ht="17.25" thickTop="1" thickBot="1" x14ac:dyDescent="0.3">
      <c r="C34" s="7" t="s">
        <v>24</v>
      </c>
      <c r="D34" s="8">
        <v>24</v>
      </c>
      <c r="E34" s="13">
        <v>80</v>
      </c>
      <c r="F34" s="9">
        <v>20</v>
      </c>
      <c r="G34" s="8">
        <f t="shared" si="0"/>
        <v>84</v>
      </c>
      <c r="H34" s="10"/>
      <c r="I34" s="11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</row>
    <row r="35" spans="3:168" ht="17.25" thickTop="1" thickBot="1" x14ac:dyDescent="0.3">
      <c r="C35" s="7" t="s">
        <v>25</v>
      </c>
      <c r="D35" s="13"/>
      <c r="E35" s="8"/>
      <c r="F35" s="9"/>
      <c r="G35" s="8">
        <f t="shared" si="0"/>
        <v>0</v>
      </c>
      <c r="H35" s="10"/>
      <c r="I35" s="11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</row>
    <row r="36" spans="3:168" ht="17.25" thickTop="1" thickBot="1" x14ac:dyDescent="0.3">
      <c r="C36" s="12" t="s">
        <v>26</v>
      </c>
      <c r="D36" s="8"/>
      <c r="E36" s="13"/>
      <c r="F36" s="9"/>
      <c r="G36" s="8">
        <f t="shared" si="0"/>
        <v>0</v>
      </c>
      <c r="H36" s="10"/>
      <c r="I36" s="11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</row>
    <row r="37" spans="3:168" ht="17.25" thickTop="1" thickBot="1" x14ac:dyDescent="0.3">
      <c r="C37" s="7" t="s">
        <v>27</v>
      </c>
      <c r="D37" s="13"/>
      <c r="E37" s="8"/>
      <c r="F37" s="9"/>
      <c r="G37" s="8">
        <f t="shared" si="0"/>
        <v>0</v>
      </c>
      <c r="H37" s="10"/>
      <c r="I37" s="11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</row>
    <row r="38" spans="3:168" ht="17.25" thickTop="1" thickBot="1" x14ac:dyDescent="0.3">
      <c r="C38" s="14" t="s">
        <v>28</v>
      </c>
      <c r="D38" s="8">
        <v>28</v>
      </c>
      <c r="E38" s="13">
        <v>40</v>
      </c>
      <c r="F38" s="9">
        <v>24</v>
      </c>
      <c r="G38" s="8">
        <f t="shared" si="0"/>
        <v>44</v>
      </c>
      <c r="H38" s="10"/>
      <c r="I38" s="11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</row>
    <row r="39" spans="3:168" ht="17.25" thickTop="1" thickBot="1" x14ac:dyDescent="0.3">
      <c r="C39" s="14" t="s">
        <v>29</v>
      </c>
      <c r="D39" s="13">
        <v>29</v>
      </c>
      <c r="E39" s="8">
        <v>80</v>
      </c>
      <c r="F39" s="9">
        <v>25</v>
      </c>
      <c r="G39" s="8">
        <f t="shared" si="0"/>
        <v>84</v>
      </c>
      <c r="H39" s="10"/>
      <c r="I39" s="11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</row>
    <row r="40" spans="3:168" ht="17.25" thickTop="1" thickBot="1" x14ac:dyDescent="0.3">
      <c r="C40" s="12" t="s">
        <v>30</v>
      </c>
      <c r="D40" s="8">
        <v>30</v>
      </c>
      <c r="E40" s="13">
        <v>100</v>
      </c>
      <c r="F40" s="9">
        <v>26</v>
      </c>
      <c r="G40" s="8">
        <f t="shared" si="0"/>
        <v>104</v>
      </c>
      <c r="H40" s="10"/>
      <c r="I40" s="11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</row>
    <row r="41" spans="3:168" ht="17.25" thickTop="1" thickBot="1" x14ac:dyDescent="0.3">
      <c r="C41" s="7" t="s">
        <v>31</v>
      </c>
      <c r="D41" s="8">
        <v>31</v>
      </c>
      <c r="E41" s="8">
        <v>77</v>
      </c>
      <c r="F41" s="9">
        <v>27</v>
      </c>
      <c r="G41" s="8">
        <f t="shared" si="0"/>
        <v>81</v>
      </c>
      <c r="H41" s="10"/>
      <c r="I41" s="11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</row>
    <row r="42" spans="3:168" ht="17.25" thickTop="1" thickBot="1" x14ac:dyDescent="0.3">
      <c r="C42" s="12" t="s">
        <v>32</v>
      </c>
      <c r="D42" s="13">
        <v>32</v>
      </c>
      <c r="E42" s="13">
        <v>90</v>
      </c>
      <c r="F42" s="9">
        <v>28</v>
      </c>
      <c r="G42" s="8">
        <f t="shared" si="0"/>
        <v>94</v>
      </c>
      <c r="H42" s="10"/>
      <c r="I42" s="11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</row>
    <row r="43" spans="3:168" ht="17.25" thickTop="1" thickBot="1" x14ac:dyDescent="0.3">
      <c r="C43" s="7" t="s">
        <v>33</v>
      </c>
      <c r="D43" s="8">
        <v>33</v>
      </c>
      <c r="E43" s="8">
        <v>80</v>
      </c>
      <c r="F43" s="9">
        <v>29</v>
      </c>
      <c r="G43" s="8">
        <f t="shared" si="0"/>
        <v>84</v>
      </c>
      <c r="H43" s="10"/>
      <c r="I43" s="11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  <c r="EL43" s="6"/>
      <c r="EM43" s="6"/>
      <c r="EN43" s="6"/>
      <c r="EO43" s="6"/>
      <c r="EP43" s="6"/>
      <c r="EQ43" s="6"/>
      <c r="ER43" s="6"/>
      <c r="ES43" s="6"/>
      <c r="ET43" s="6"/>
      <c r="EU43" s="6"/>
      <c r="EV43" s="6"/>
      <c r="EW43" s="6"/>
      <c r="EX43" s="6"/>
      <c r="EY43" s="6"/>
      <c r="EZ43" s="6"/>
      <c r="FA43" s="6"/>
      <c r="FB43" s="6"/>
      <c r="FC43" s="6"/>
      <c r="FD43" s="6"/>
      <c r="FE43" s="6"/>
      <c r="FF43" s="6"/>
      <c r="FG43" s="6"/>
      <c r="FH43" s="6"/>
      <c r="FI43" s="6"/>
      <c r="FJ43" s="6"/>
      <c r="FK43" s="6"/>
      <c r="FL43" s="6"/>
    </row>
    <row r="44" spans="3:168" ht="17.25" thickTop="1" thickBot="1" x14ac:dyDescent="0.3">
      <c r="C44" s="12" t="s">
        <v>34</v>
      </c>
      <c r="D44" s="13">
        <v>34</v>
      </c>
      <c r="E44" s="13">
        <v>40</v>
      </c>
      <c r="F44" s="9">
        <v>30</v>
      </c>
      <c r="G44" s="8">
        <f t="shared" si="0"/>
        <v>44</v>
      </c>
      <c r="H44" s="10"/>
      <c r="I44" s="11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</row>
    <row r="45" spans="3:168" ht="17.25" thickTop="1" thickBot="1" x14ac:dyDescent="0.3">
      <c r="C45" s="7" t="s">
        <v>35</v>
      </c>
      <c r="D45" s="8">
        <v>35</v>
      </c>
      <c r="E45" s="8">
        <v>50</v>
      </c>
      <c r="F45" s="9">
        <v>31</v>
      </c>
      <c r="G45" s="8">
        <f t="shared" si="0"/>
        <v>54</v>
      </c>
      <c r="H45" s="10"/>
      <c r="I45" s="11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</row>
    <row r="46" spans="3:168" ht="17.25" thickTop="1" thickBot="1" x14ac:dyDescent="0.3">
      <c r="C46" s="12" t="s">
        <v>36</v>
      </c>
      <c r="D46" s="13"/>
      <c r="E46" s="13"/>
      <c r="F46" s="9"/>
      <c r="G46" s="8">
        <f t="shared" si="0"/>
        <v>0</v>
      </c>
      <c r="H46" s="16"/>
      <c r="I46" s="11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</row>
    <row r="47" spans="3:168" ht="17.25" thickTop="1" thickBot="1" x14ac:dyDescent="0.3">
      <c r="C47" s="7" t="s">
        <v>37</v>
      </c>
      <c r="D47" s="8"/>
      <c r="E47" s="8"/>
      <c r="F47" s="9"/>
      <c r="G47" s="8">
        <f t="shared" si="0"/>
        <v>0</v>
      </c>
      <c r="H47" s="10"/>
      <c r="I47" s="11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</row>
    <row r="48" spans="3:168" ht="17.25" thickTop="1" thickBot="1" x14ac:dyDescent="0.3">
      <c r="C48" s="12" t="s">
        <v>38</v>
      </c>
      <c r="D48" s="13"/>
      <c r="E48" s="13"/>
      <c r="F48" s="9"/>
      <c r="G48" s="8">
        <f t="shared" si="0"/>
        <v>0</v>
      </c>
      <c r="H48" s="10"/>
      <c r="I48" s="11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</row>
    <row r="49" spans="3:168" ht="17.25" thickTop="1" thickBot="1" x14ac:dyDescent="0.3">
      <c r="C49" s="7" t="s">
        <v>39</v>
      </c>
      <c r="D49" s="8"/>
      <c r="E49" s="8"/>
      <c r="F49" s="9"/>
      <c r="G49" s="8">
        <f t="shared" si="0"/>
        <v>0</v>
      </c>
      <c r="H49" s="10"/>
      <c r="I49" s="11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</row>
    <row r="50" spans="3:168" ht="17.25" thickTop="1" thickBot="1" x14ac:dyDescent="0.3">
      <c r="C50" s="12" t="s">
        <v>40</v>
      </c>
      <c r="D50" s="13"/>
      <c r="E50" s="13"/>
      <c r="F50" s="9"/>
      <c r="G50" s="8">
        <f t="shared" si="0"/>
        <v>0</v>
      </c>
      <c r="H50" s="10"/>
      <c r="I50" s="11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</row>
    <row r="51" spans="3:168" ht="17.25" thickTop="1" thickBot="1" x14ac:dyDescent="0.3">
      <c r="C51" s="7" t="s">
        <v>41</v>
      </c>
      <c r="D51" s="8"/>
      <c r="E51" s="8"/>
      <c r="F51" s="9"/>
      <c r="G51" s="8">
        <f t="shared" si="0"/>
        <v>0</v>
      </c>
      <c r="H51" s="10"/>
      <c r="I51" s="11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</row>
    <row r="52" spans="3:168" ht="17.25" thickTop="1" thickBot="1" x14ac:dyDescent="0.3">
      <c r="C52" s="12" t="s">
        <v>42</v>
      </c>
      <c r="D52" s="13"/>
      <c r="E52" s="13"/>
      <c r="F52" s="9"/>
      <c r="G52" s="8">
        <f t="shared" si="0"/>
        <v>0</v>
      </c>
      <c r="H52" s="10"/>
      <c r="I52" s="11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</row>
    <row r="53" spans="3:168" ht="17.25" thickTop="1" thickBot="1" x14ac:dyDescent="0.3">
      <c r="C53" s="7" t="s">
        <v>43</v>
      </c>
      <c r="D53" s="8"/>
      <c r="E53" s="8"/>
      <c r="F53" s="9"/>
      <c r="G53" s="8">
        <f t="shared" si="0"/>
        <v>0</v>
      </c>
      <c r="H53" s="10"/>
      <c r="I53" s="11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</row>
    <row r="54" spans="3:168" ht="17.25" thickTop="1" thickBot="1" x14ac:dyDescent="0.3">
      <c r="C54" s="12" t="s">
        <v>44</v>
      </c>
      <c r="D54" s="8">
        <v>10</v>
      </c>
      <c r="E54" s="13">
        <v>20</v>
      </c>
      <c r="F54" s="9">
        <v>1</v>
      </c>
      <c r="G54" s="8">
        <f t="shared" si="0"/>
        <v>29</v>
      </c>
      <c r="H54" s="10"/>
      <c r="I54" s="11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</row>
    <row r="55" spans="3:168" ht="16.5" thickTop="1" x14ac:dyDescent="0.25">
      <c r="C55" s="17" t="s">
        <v>45</v>
      </c>
      <c r="D55" s="18">
        <f>SUM(D15:D54)</f>
        <v>443</v>
      </c>
      <c r="E55" s="18">
        <f>SUM(E15:E54)</f>
        <v>1579</v>
      </c>
      <c r="F55" s="19">
        <f>SUM(F15:F54)</f>
        <v>347</v>
      </c>
      <c r="G55" s="18">
        <f>SUM(G15:G54)</f>
        <v>1675</v>
      </c>
      <c r="H55" s="16"/>
      <c r="I55" s="5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</row>
    <row r="56" spans="3:168" x14ac:dyDescent="0.25">
      <c r="C56" s="16"/>
      <c r="D56" s="16"/>
      <c r="E56" s="16"/>
      <c r="F56" s="16"/>
      <c r="G56" s="16"/>
      <c r="H56" s="16"/>
      <c r="I56" s="5"/>
      <c r="J56" s="5"/>
      <c r="K56" s="5"/>
      <c r="L56" s="5"/>
      <c r="M56" s="5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</row>
    <row r="57" spans="3:168" x14ac:dyDescent="0.25">
      <c r="C57" s="16"/>
      <c r="D57" s="16"/>
      <c r="E57" s="16"/>
      <c r="F57" s="16"/>
      <c r="G57" s="16"/>
      <c r="H57" s="16"/>
      <c r="I57" s="5"/>
      <c r="J57" s="5"/>
      <c r="K57" s="5"/>
      <c r="L57" s="5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</row>
    <row r="58" spans="3:168" x14ac:dyDescent="0.25">
      <c r="C58" s="16"/>
      <c r="D58" s="16"/>
      <c r="E58" s="16"/>
      <c r="F58" s="16"/>
      <c r="G58" s="16"/>
      <c r="H58" s="16"/>
      <c r="I58" s="5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</row>
    <row r="59" spans="3:168" x14ac:dyDescent="0.25">
      <c r="C59" s="16"/>
      <c r="D59" s="16"/>
      <c r="E59" s="16"/>
      <c r="F59" s="16"/>
      <c r="G59" s="16"/>
      <c r="H59" s="16"/>
      <c r="I59" s="23" t="str">
        <f t="shared" ref="I59" si="1">C15</f>
        <v>FAB-1 TRAD 1900</v>
      </c>
      <c r="J59" s="23"/>
      <c r="K59" s="23"/>
      <c r="L59" s="23"/>
      <c r="M59" s="23" t="str">
        <f>C16</f>
        <v>FAB-2 TRAD Gros pain</v>
      </c>
      <c r="N59" s="23"/>
      <c r="O59" s="23"/>
      <c r="P59" s="23"/>
      <c r="Q59" s="23" t="str">
        <f>C17</f>
        <v>FAB-3 TRAD Petit pain</v>
      </c>
      <c r="R59" s="23"/>
      <c r="S59" s="23"/>
      <c r="T59" s="23"/>
      <c r="U59" s="23" t="str">
        <f>C18</f>
        <v xml:space="preserve">FAB-4 </v>
      </c>
      <c r="V59" s="23"/>
      <c r="W59" s="23"/>
      <c r="X59" s="23"/>
      <c r="Y59" s="23" t="str">
        <f>C19</f>
        <v xml:space="preserve">FAB-5 </v>
      </c>
      <c r="Z59" s="23"/>
      <c r="AA59" s="23"/>
      <c r="AB59" s="23"/>
      <c r="AC59" s="23" t="str">
        <f>C20</f>
        <v>FAB-6 BANETTE Baguette</v>
      </c>
      <c r="AD59" s="23"/>
      <c r="AE59" s="23"/>
      <c r="AF59" s="23"/>
      <c r="AG59" s="23" t="str">
        <f>C21</f>
        <v>FAB-7 BANETTE Origine</v>
      </c>
      <c r="AH59" s="23"/>
      <c r="AI59" s="23"/>
      <c r="AJ59" s="23"/>
      <c r="AK59" s="23" t="str">
        <f>C22</f>
        <v>FAB-8 BANETTE Pain</v>
      </c>
      <c r="AL59" s="23"/>
      <c r="AM59" s="23"/>
      <c r="AN59" s="23"/>
      <c r="AO59" s="23" t="str">
        <f>C23</f>
        <v>FAB-9 BANETTE Ficelle</v>
      </c>
      <c r="AP59" s="23"/>
      <c r="AQ59" s="23"/>
      <c r="AR59" s="23"/>
      <c r="AS59" s="23" t="str">
        <f>C24</f>
        <v>FAB-10 BANETTE Demie</v>
      </c>
      <c r="AT59" s="23"/>
      <c r="AU59" s="23"/>
      <c r="AV59" s="23"/>
      <c r="AW59" s="23" t="str">
        <f>C25</f>
        <v>FAB-11 BANETTE Petit pain</v>
      </c>
      <c r="AX59" s="23"/>
      <c r="AY59" s="23"/>
      <c r="AZ59" s="23"/>
      <c r="BA59" s="23" t="str">
        <f>C26</f>
        <v>FAB-12 BANETTE Panini</v>
      </c>
      <c r="BB59" s="23"/>
      <c r="BC59" s="23"/>
      <c r="BD59" s="23"/>
      <c r="BE59" s="23" t="str">
        <f>C27</f>
        <v>FAB-13 0</v>
      </c>
      <c r="BF59" s="23"/>
      <c r="BG59" s="23"/>
      <c r="BH59" s="23"/>
      <c r="BI59" s="23" t="str">
        <f>C28</f>
        <v>FAB-14 0</v>
      </c>
      <c r="BJ59" s="23"/>
      <c r="BK59" s="23"/>
      <c r="BL59" s="23"/>
      <c r="BM59" s="23" t="str">
        <f>C29</f>
        <v>FAB-15 0</v>
      </c>
      <c r="BN59" s="23"/>
      <c r="BO59" s="23"/>
      <c r="BP59" s="23"/>
      <c r="BQ59" s="23" t="str">
        <f>C30</f>
        <v>FAB-16 0</v>
      </c>
      <c r="BR59" s="23"/>
      <c r="BS59" s="23"/>
      <c r="BT59" s="23"/>
      <c r="BU59" s="23" t="str">
        <f>C31</f>
        <v xml:space="preserve">FAB-17 </v>
      </c>
      <c r="BV59" s="23"/>
      <c r="BW59" s="23"/>
      <c r="BX59" s="23"/>
      <c r="BY59" s="23" t="str">
        <f>C32</f>
        <v>FAB-18 CAMPAGNE Baguette</v>
      </c>
      <c r="BZ59" s="23"/>
      <c r="CA59" s="23"/>
      <c r="CB59" s="23"/>
      <c r="CC59" s="23" t="str">
        <f>C33</f>
        <v>FAB-19 CAMPAGNE Pain</v>
      </c>
      <c r="CD59" s="23"/>
      <c r="CE59" s="23"/>
      <c r="CF59" s="23"/>
      <c r="CG59" s="23" t="str">
        <f>C34</f>
        <v>FAB-20 CAMPAGNE Petit pain</v>
      </c>
      <c r="CH59" s="23"/>
      <c r="CI59" s="23"/>
      <c r="CJ59" s="23"/>
      <c r="CK59" s="23" t="str">
        <f>C35</f>
        <v xml:space="preserve">FAB-21 </v>
      </c>
      <c r="CL59" s="23"/>
      <c r="CM59" s="23"/>
      <c r="CN59" s="23"/>
      <c r="CO59" s="23" t="str">
        <f>C36</f>
        <v>FAB-22 0</v>
      </c>
      <c r="CP59" s="23"/>
      <c r="CQ59" s="23"/>
      <c r="CR59" s="23"/>
      <c r="CS59" s="23" t="str">
        <f>C37</f>
        <v xml:space="preserve">FAB-23 </v>
      </c>
      <c r="CT59" s="23"/>
      <c r="CU59" s="23"/>
      <c r="CV59" s="23"/>
      <c r="CW59" s="23" t="str">
        <f>C38</f>
        <v>FAB-24 BAGUETTE Epautre</v>
      </c>
      <c r="CX59" s="23"/>
      <c r="CY59" s="23"/>
      <c r="CZ59" s="23"/>
      <c r="DA59" s="23" t="str">
        <f>C39</f>
        <v>FAB-25 BAGUETTE Céréales</v>
      </c>
      <c r="DB59" s="23"/>
      <c r="DC59" s="23"/>
      <c r="DD59" s="23"/>
      <c r="DE59" s="23" t="str">
        <f>C40</f>
        <v>FAB-26 BAGUETTE Complet</v>
      </c>
      <c r="DF59" s="23"/>
      <c r="DG59" s="23"/>
      <c r="DH59" s="23"/>
      <c r="DI59" s="23" t="str">
        <f>C41</f>
        <v>FAB-27 BAGUETTE Maïs</v>
      </c>
      <c r="DJ59" s="23"/>
      <c r="DK59" s="23"/>
      <c r="DL59" s="23"/>
      <c r="DM59" s="23" t="str">
        <f>C42</f>
        <v>FAB-28 BAGUETTE Seigle</v>
      </c>
      <c r="DN59" s="23"/>
      <c r="DO59" s="23"/>
      <c r="DP59" s="23"/>
      <c r="DQ59" s="23" t="str">
        <f>C43</f>
        <v>FAB-29 BAGUETTE Vicking</v>
      </c>
      <c r="DR59" s="23"/>
      <c r="DS59" s="23"/>
      <c r="DT59" s="23"/>
      <c r="DU59" s="23" t="str">
        <f>C44</f>
        <v>FAB-30 BAGUETTE Canaillou</v>
      </c>
      <c r="DV59" s="23"/>
      <c r="DW59" s="23"/>
      <c r="DX59" s="23"/>
      <c r="DY59" s="23" t="str">
        <f>C45</f>
        <v>FAB-31 BAGUETTE Figue</v>
      </c>
      <c r="DZ59" s="23"/>
      <c r="EA59" s="23"/>
      <c r="EB59" s="23"/>
      <c r="EC59" s="23" t="str">
        <f>C46</f>
        <v>FAB-32 0</v>
      </c>
      <c r="ED59" s="23"/>
      <c r="EE59" s="23"/>
      <c r="EF59" s="23"/>
      <c r="EG59" s="23" t="str">
        <f>C47</f>
        <v xml:space="preserve">FAB-33 </v>
      </c>
      <c r="EH59" s="23"/>
      <c r="EI59" s="23"/>
      <c r="EJ59" s="23"/>
      <c r="EK59" s="23" t="str">
        <f>C48</f>
        <v>FAB-34 0</v>
      </c>
      <c r="EL59" s="23"/>
      <c r="EM59" s="23"/>
      <c r="EN59" s="23"/>
      <c r="EO59" s="23" t="str">
        <f>C49</f>
        <v xml:space="preserve">FAB-35 </v>
      </c>
      <c r="EP59" s="23"/>
      <c r="EQ59" s="23"/>
      <c r="ER59" s="23"/>
      <c r="ES59" s="23" t="str">
        <f>C50</f>
        <v>FAB-36 0</v>
      </c>
      <c r="ET59" s="23"/>
      <c r="EU59" s="23"/>
      <c r="EV59" s="23"/>
      <c r="EW59" s="23" t="str">
        <f>C51</f>
        <v>FAB-37 0</v>
      </c>
      <c r="EX59" s="23"/>
      <c r="EY59" s="23"/>
      <c r="EZ59" s="23"/>
      <c r="FA59" s="23" t="str">
        <f>C52</f>
        <v>FAB-38 0</v>
      </c>
      <c r="FB59" s="23"/>
      <c r="FC59" s="23"/>
      <c r="FD59" s="23"/>
      <c r="FE59" s="23" t="str">
        <f>C53</f>
        <v>FAB-39</v>
      </c>
      <c r="FF59" s="23"/>
      <c r="FG59" s="23"/>
      <c r="FH59" s="23"/>
      <c r="FI59" s="23" t="str">
        <f>C54</f>
        <v>FAB-40 ssss</v>
      </c>
      <c r="FJ59" s="23"/>
      <c r="FK59" s="23"/>
      <c r="FL59" s="23"/>
    </row>
    <row r="60" spans="3:168" ht="30" x14ac:dyDescent="0.25">
      <c r="C60" s="20" t="s">
        <v>46</v>
      </c>
      <c r="D60" s="20" t="s">
        <v>47</v>
      </c>
      <c r="E60" s="20" t="s">
        <v>48</v>
      </c>
      <c r="F60" s="20" t="s">
        <v>49</v>
      </c>
      <c r="G60" s="20" t="s">
        <v>50</v>
      </c>
      <c r="H60" s="20" t="s">
        <v>51</v>
      </c>
      <c r="I60" s="2" t="s">
        <v>2</v>
      </c>
      <c r="J60" s="2" t="s">
        <v>3</v>
      </c>
      <c r="K60" s="3" t="s">
        <v>1</v>
      </c>
      <c r="L60" s="2" t="s">
        <v>4</v>
      </c>
      <c r="M60" s="2" t="s">
        <v>2</v>
      </c>
      <c r="N60" s="2" t="s">
        <v>3</v>
      </c>
      <c r="O60" s="3" t="s">
        <v>1</v>
      </c>
      <c r="P60" s="2" t="s">
        <v>4</v>
      </c>
      <c r="Q60" s="2" t="s">
        <v>2</v>
      </c>
      <c r="R60" s="2" t="s">
        <v>3</v>
      </c>
      <c r="S60" s="3" t="s">
        <v>1</v>
      </c>
      <c r="T60" s="2" t="s">
        <v>4</v>
      </c>
      <c r="U60" s="2" t="s">
        <v>2</v>
      </c>
      <c r="V60" s="2" t="s">
        <v>3</v>
      </c>
      <c r="W60" s="3" t="s">
        <v>1</v>
      </c>
      <c r="X60" s="2" t="s">
        <v>4</v>
      </c>
      <c r="Y60" s="2" t="s">
        <v>2</v>
      </c>
      <c r="Z60" s="2" t="s">
        <v>3</v>
      </c>
      <c r="AA60" s="3" t="s">
        <v>1</v>
      </c>
      <c r="AB60" s="2" t="s">
        <v>4</v>
      </c>
      <c r="AC60" s="2" t="s">
        <v>2</v>
      </c>
      <c r="AD60" s="2" t="s">
        <v>3</v>
      </c>
      <c r="AE60" s="3" t="s">
        <v>1</v>
      </c>
      <c r="AF60" s="2" t="s">
        <v>4</v>
      </c>
      <c r="AG60" s="2" t="s">
        <v>2</v>
      </c>
      <c r="AH60" s="2" t="s">
        <v>3</v>
      </c>
      <c r="AI60" s="3" t="s">
        <v>1</v>
      </c>
      <c r="AJ60" s="2" t="s">
        <v>4</v>
      </c>
      <c r="AK60" s="2" t="s">
        <v>2</v>
      </c>
      <c r="AL60" s="2" t="s">
        <v>3</v>
      </c>
      <c r="AM60" s="3" t="s">
        <v>1</v>
      </c>
      <c r="AN60" s="2" t="s">
        <v>4</v>
      </c>
      <c r="AO60" s="2" t="s">
        <v>2</v>
      </c>
      <c r="AP60" s="2" t="s">
        <v>3</v>
      </c>
      <c r="AQ60" s="3" t="s">
        <v>1</v>
      </c>
      <c r="AR60" s="2" t="s">
        <v>4</v>
      </c>
      <c r="AS60" s="2" t="s">
        <v>2</v>
      </c>
      <c r="AT60" s="2" t="s">
        <v>3</v>
      </c>
      <c r="AU60" s="3" t="s">
        <v>1</v>
      </c>
      <c r="AV60" s="2" t="s">
        <v>4</v>
      </c>
      <c r="AW60" s="2" t="s">
        <v>2</v>
      </c>
      <c r="AX60" s="2" t="s">
        <v>3</v>
      </c>
      <c r="AY60" s="3" t="s">
        <v>1</v>
      </c>
      <c r="AZ60" s="2" t="s">
        <v>4</v>
      </c>
      <c r="BA60" s="2" t="s">
        <v>2</v>
      </c>
      <c r="BB60" s="2" t="s">
        <v>3</v>
      </c>
      <c r="BC60" s="3" t="s">
        <v>1</v>
      </c>
      <c r="BD60" s="2" t="s">
        <v>4</v>
      </c>
      <c r="BE60" s="2" t="s">
        <v>2</v>
      </c>
      <c r="BF60" s="2" t="s">
        <v>3</v>
      </c>
      <c r="BG60" s="3" t="s">
        <v>1</v>
      </c>
      <c r="BH60" s="2" t="s">
        <v>4</v>
      </c>
      <c r="BI60" s="2" t="s">
        <v>2</v>
      </c>
      <c r="BJ60" s="2" t="s">
        <v>3</v>
      </c>
      <c r="BK60" s="3" t="s">
        <v>1</v>
      </c>
      <c r="BL60" s="2" t="s">
        <v>4</v>
      </c>
      <c r="BM60" s="2" t="s">
        <v>2</v>
      </c>
      <c r="BN60" s="2" t="s">
        <v>3</v>
      </c>
      <c r="BO60" s="3" t="s">
        <v>1</v>
      </c>
      <c r="BP60" s="2" t="s">
        <v>4</v>
      </c>
      <c r="BQ60" s="2" t="s">
        <v>2</v>
      </c>
      <c r="BR60" s="2" t="s">
        <v>3</v>
      </c>
      <c r="BS60" s="3" t="s">
        <v>1</v>
      </c>
      <c r="BT60" s="2" t="s">
        <v>4</v>
      </c>
      <c r="BU60" s="2" t="s">
        <v>2</v>
      </c>
      <c r="BV60" s="2" t="s">
        <v>3</v>
      </c>
      <c r="BW60" s="3" t="s">
        <v>1</v>
      </c>
      <c r="BX60" s="2" t="s">
        <v>4</v>
      </c>
      <c r="BY60" s="2" t="s">
        <v>2</v>
      </c>
      <c r="BZ60" s="2" t="s">
        <v>3</v>
      </c>
      <c r="CA60" s="3" t="s">
        <v>1</v>
      </c>
      <c r="CB60" s="2" t="s">
        <v>4</v>
      </c>
      <c r="CC60" s="2" t="s">
        <v>2</v>
      </c>
      <c r="CD60" s="2" t="s">
        <v>3</v>
      </c>
      <c r="CE60" s="3" t="s">
        <v>1</v>
      </c>
      <c r="CF60" s="2" t="s">
        <v>4</v>
      </c>
      <c r="CG60" s="2" t="s">
        <v>2</v>
      </c>
      <c r="CH60" s="2" t="s">
        <v>3</v>
      </c>
      <c r="CI60" s="3" t="s">
        <v>1</v>
      </c>
      <c r="CJ60" s="2" t="s">
        <v>4</v>
      </c>
      <c r="CK60" s="2" t="s">
        <v>2</v>
      </c>
      <c r="CL60" s="2" t="s">
        <v>3</v>
      </c>
      <c r="CM60" s="3" t="s">
        <v>1</v>
      </c>
      <c r="CN60" s="2" t="s">
        <v>4</v>
      </c>
      <c r="CO60" s="2" t="s">
        <v>2</v>
      </c>
      <c r="CP60" s="2" t="s">
        <v>3</v>
      </c>
      <c r="CQ60" s="3" t="s">
        <v>1</v>
      </c>
      <c r="CR60" s="2" t="s">
        <v>4</v>
      </c>
      <c r="CS60" s="2" t="s">
        <v>2</v>
      </c>
      <c r="CT60" s="2" t="s">
        <v>3</v>
      </c>
      <c r="CU60" s="3" t="s">
        <v>1</v>
      </c>
      <c r="CV60" s="2" t="s">
        <v>4</v>
      </c>
      <c r="CW60" s="2" t="s">
        <v>2</v>
      </c>
      <c r="CX60" s="2" t="s">
        <v>3</v>
      </c>
      <c r="CY60" s="3" t="s">
        <v>1</v>
      </c>
      <c r="CZ60" s="2" t="s">
        <v>4</v>
      </c>
      <c r="DA60" s="2" t="s">
        <v>2</v>
      </c>
      <c r="DB60" s="2" t="s">
        <v>3</v>
      </c>
      <c r="DC60" s="3" t="s">
        <v>1</v>
      </c>
      <c r="DD60" s="2" t="s">
        <v>4</v>
      </c>
      <c r="DE60" s="2" t="s">
        <v>2</v>
      </c>
      <c r="DF60" s="2" t="s">
        <v>3</v>
      </c>
      <c r="DG60" s="3" t="s">
        <v>1</v>
      </c>
      <c r="DH60" s="2" t="s">
        <v>4</v>
      </c>
      <c r="DI60" s="2" t="s">
        <v>2</v>
      </c>
      <c r="DJ60" s="2" t="s">
        <v>3</v>
      </c>
      <c r="DK60" s="3" t="s">
        <v>1</v>
      </c>
      <c r="DL60" s="2" t="s">
        <v>4</v>
      </c>
      <c r="DM60" s="2" t="s">
        <v>2</v>
      </c>
      <c r="DN60" s="2" t="s">
        <v>3</v>
      </c>
      <c r="DO60" s="3" t="s">
        <v>1</v>
      </c>
      <c r="DP60" s="2" t="s">
        <v>4</v>
      </c>
      <c r="DQ60" s="2" t="s">
        <v>2</v>
      </c>
      <c r="DR60" s="2" t="s">
        <v>3</v>
      </c>
      <c r="DS60" s="3" t="s">
        <v>1</v>
      </c>
      <c r="DT60" s="2" t="s">
        <v>4</v>
      </c>
      <c r="DU60" s="2" t="s">
        <v>2</v>
      </c>
      <c r="DV60" s="2" t="s">
        <v>3</v>
      </c>
      <c r="DW60" s="3" t="s">
        <v>1</v>
      </c>
      <c r="DX60" s="2" t="s">
        <v>4</v>
      </c>
      <c r="DY60" s="2" t="s">
        <v>2</v>
      </c>
      <c r="DZ60" s="2" t="s">
        <v>3</v>
      </c>
      <c r="EA60" s="3" t="s">
        <v>1</v>
      </c>
      <c r="EB60" s="2" t="s">
        <v>4</v>
      </c>
      <c r="EC60" s="2" t="s">
        <v>2</v>
      </c>
      <c r="ED60" s="2" t="s">
        <v>3</v>
      </c>
      <c r="EE60" s="3" t="s">
        <v>1</v>
      </c>
      <c r="EF60" s="2" t="s">
        <v>4</v>
      </c>
      <c r="EG60" s="2" t="s">
        <v>2</v>
      </c>
      <c r="EH60" s="2" t="s">
        <v>3</v>
      </c>
      <c r="EI60" s="3" t="s">
        <v>1</v>
      </c>
      <c r="EJ60" s="2" t="s">
        <v>4</v>
      </c>
      <c r="EK60" s="2" t="s">
        <v>2</v>
      </c>
      <c r="EL60" s="2" t="s">
        <v>3</v>
      </c>
      <c r="EM60" s="3" t="s">
        <v>1</v>
      </c>
      <c r="EN60" s="2" t="s">
        <v>4</v>
      </c>
      <c r="EO60" s="2" t="s">
        <v>2</v>
      </c>
      <c r="EP60" s="2" t="s">
        <v>3</v>
      </c>
      <c r="EQ60" s="3" t="s">
        <v>1</v>
      </c>
      <c r="ER60" s="2" t="s">
        <v>4</v>
      </c>
      <c r="ES60" s="2" t="s">
        <v>2</v>
      </c>
      <c r="ET60" s="2" t="s">
        <v>3</v>
      </c>
      <c r="EU60" s="3" t="s">
        <v>1</v>
      </c>
      <c r="EV60" s="2" t="s">
        <v>4</v>
      </c>
      <c r="EW60" s="2" t="s">
        <v>2</v>
      </c>
      <c r="EX60" s="2" t="s">
        <v>3</v>
      </c>
      <c r="EY60" s="3" t="s">
        <v>1</v>
      </c>
      <c r="EZ60" s="2" t="s">
        <v>4</v>
      </c>
      <c r="FA60" s="2" t="s">
        <v>2</v>
      </c>
      <c r="FB60" s="2" t="s">
        <v>3</v>
      </c>
      <c r="FC60" s="3" t="s">
        <v>1</v>
      </c>
      <c r="FD60" s="2" t="s">
        <v>4</v>
      </c>
      <c r="FE60" s="2" t="s">
        <v>2</v>
      </c>
      <c r="FF60" s="2" t="s">
        <v>3</v>
      </c>
      <c r="FG60" s="3" t="s">
        <v>1</v>
      </c>
      <c r="FH60" s="2" t="s">
        <v>4</v>
      </c>
      <c r="FI60" s="2" t="s">
        <v>2</v>
      </c>
      <c r="FJ60" s="2" t="s">
        <v>3</v>
      </c>
      <c r="FK60" s="3" t="s">
        <v>1</v>
      </c>
      <c r="FL60" s="2" t="s">
        <v>4</v>
      </c>
    </row>
    <row r="61" spans="3:168" x14ac:dyDescent="0.25">
      <c r="C61" s="21"/>
      <c r="D61" s="22"/>
      <c r="E61" s="22"/>
      <c r="F61" s="22"/>
      <c r="G61" s="22"/>
      <c r="H61" s="22"/>
      <c r="I61" s="24">
        <f ca="1">OFFSET($D$14,MATCH(INDIRECT(ADDRESS(59,9+4*INT((COLUMN(A:A)-1)/4))),$C$15:$C$54,0),MOD((COLUMN(A:A)-1),4))</f>
        <v>8</v>
      </c>
      <c r="J61" s="24">
        <f t="shared" ref="J61:BU61" ca="1" si="2">OFFSET($D$14,MATCH(INDIRECT(ADDRESS(59,9+4*INT((COLUMN(B:B)-1)/4))),$C$15:$C$54,0),MOD((COLUMN(B:B)-1),4))</f>
        <v>100</v>
      </c>
      <c r="K61" s="24">
        <f t="shared" ca="1" si="2"/>
        <v>1</v>
      </c>
      <c r="L61" s="24">
        <f t="shared" ca="1" si="2"/>
        <v>107</v>
      </c>
      <c r="M61" s="24">
        <f t="shared" ca="1" si="2"/>
        <v>6</v>
      </c>
      <c r="N61" s="24">
        <f t="shared" ca="1" si="2"/>
        <v>2</v>
      </c>
      <c r="O61" s="24">
        <f t="shared" ca="1" si="2"/>
        <v>2</v>
      </c>
      <c r="P61" s="24">
        <f t="shared" ca="1" si="2"/>
        <v>6</v>
      </c>
      <c r="Q61" s="24">
        <f t="shared" ca="1" si="2"/>
        <v>7</v>
      </c>
      <c r="R61" s="24">
        <f t="shared" ca="1" si="2"/>
        <v>100</v>
      </c>
      <c r="S61" s="24">
        <f t="shared" ca="1" si="2"/>
        <v>3</v>
      </c>
      <c r="T61" s="24">
        <f t="shared" ca="1" si="2"/>
        <v>104</v>
      </c>
      <c r="U61" s="24">
        <f t="shared" ca="1" si="2"/>
        <v>0</v>
      </c>
      <c r="V61" s="24">
        <f t="shared" ca="1" si="2"/>
        <v>0</v>
      </c>
      <c r="W61" s="24">
        <f t="shared" ca="1" si="2"/>
        <v>0</v>
      </c>
      <c r="X61" s="24">
        <f t="shared" ca="1" si="2"/>
        <v>0</v>
      </c>
      <c r="Y61" s="24">
        <f t="shared" ca="1" si="2"/>
        <v>0</v>
      </c>
      <c r="Z61" s="24">
        <f t="shared" ca="1" si="2"/>
        <v>0</v>
      </c>
      <c r="AA61" s="24">
        <f t="shared" ca="1" si="2"/>
        <v>0</v>
      </c>
      <c r="AB61" s="24">
        <f t="shared" ca="1" si="2"/>
        <v>0</v>
      </c>
      <c r="AC61" s="24">
        <f t="shared" ca="1" si="2"/>
        <v>10</v>
      </c>
      <c r="AD61" s="24">
        <f t="shared" ca="1" si="2"/>
        <v>100</v>
      </c>
      <c r="AE61" s="24">
        <f t="shared" ca="1" si="2"/>
        <v>6</v>
      </c>
      <c r="AF61" s="24">
        <f t="shared" ca="1" si="2"/>
        <v>104</v>
      </c>
      <c r="AG61" s="24">
        <f t="shared" ca="1" si="2"/>
        <v>11</v>
      </c>
      <c r="AH61" s="24">
        <f t="shared" ca="1" si="2"/>
        <v>150</v>
      </c>
      <c r="AI61" s="24">
        <f t="shared" ca="1" si="2"/>
        <v>7</v>
      </c>
      <c r="AJ61" s="24">
        <f t="shared" ca="1" si="2"/>
        <v>154</v>
      </c>
      <c r="AK61" s="24">
        <f t="shared" ca="1" si="2"/>
        <v>12</v>
      </c>
      <c r="AL61" s="24">
        <f t="shared" ca="1" si="2"/>
        <v>120</v>
      </c>
      <c r="AM61" s="24">
        <f t="shared" ca="1" si="2"/>
        <v>8</v>
      </c>
      <c r="AN61" s="24">
        <f t="shared" ca="1" si="2"/>
        <v>124</v>
      </c>
      <c r="AO61" s="24">
        <f t="shared" ca="1" si="2"/>
        <v>13</v>
      </c>
      <c r="AP61" s="24">
        <f t="shared" ca="1" si="2"/>
        <v>110</v>
      </c>
      <c r="AQ61" s="24">
        <f t="shared" ca="1" si="2"/>
        <v>9</v>
      </c>
      <c r="AR61" s="24">
        <f t="shared" ca="1" si="2"/>
        <v>114</v>
      </c>
      <c r="AS61" s="24">
        <f t="shared" ca="1" si="2"/>
        <v>14</v>
      </c>
      <c r="AT61" s="24">
        <f t="shared" ca="1" si="2"/>
        <v>80</v>
      </c>
      <c r="AU61" s="24">
        <f t="shared" ca="1" si="2"/>
        <v>10</v>
      </c>
      <c r="AV61" s="24">
        <f t="shared" ca="1" si="2"/>
        <v>84</v>
      </c>
      <c r="AW61" s="24">
        <f t="shared" ca="1" si="2"/>
        <v>15</v>
      </c>
      <c r="AX61" s="24">
        <f t="shared" ca="1" si="2"/>
        <v>90</v>
      </c>
      <c r="AY61" s="24">
        <f t="shared" ca="1" si="2"/>
        <v>11</v>
      </c>
      <c r="AZ61" s="24">
        <f t="shared" ca="1" si="2"/>
        <v>94</v>
      </c>
      <c r="BA61" s="24">
        <f t="shared" ca="1" si="2"/>
        <v>16</v>
      </c>
      <c r="BB61" s="24">
        <f t="shared" ca="1" si="2"/>
        <v>25</v>
      </c>
      <c r="BC61" s="24">
        <f t="shared" ca="1" si="2"/>
        <v>12</v>
      </c>
      <c r="BD61" s="24">
        <f t="shared" ca="1" si="2"/>
        <v>29</v>
      </c>
      <c r="BE61" s="24">
        <f t="shared" ca="1" si="2"/>
        <v>0</v>
      </c>
      <c r="BF61" s="24">
        <f t="shared" ca="1" si="2"/>
        <v>0</v>
      </c>
      <c r="BG61" s="24">
        <f t="shared" ca="1" si="2"/>
        <v>0</v>
      </c>
      <c r="BH61" s="24">
        <f t="shared" ca="1" si="2"/>
        <v>0</v>
      </c>
      <c r="BI61" s="24">
        <f t="shared" ca="1" si="2"/>
        <v>0</v>
      </c>
      <c r="BJ61" s="24">
        <f t="shared" ca="1" si="2"/>
        <v>0</v>
      </c>
      <c r="BK61" s="24">
        <f t="shared" ca="1" si="2"/>
        <v>0</v>
      </c>
      <c r="BL61" s="24">
        <f t="shared" ca="1" si="2"/>
        <v>0</v>
      </c>
      <c r="BM61" s="24">
        <f t="shared" ca="1" si="2"/>
        <v>0</v>
      </c>
      <c r="BN61" s="24">
        <f t="shared" ca="1" si="2"/>
        <v>0</v>
      </c>
      <c r="BO61" s="24">
        <f t="shared" ca="1" si="2"/>
        <v>0</v>
      </c>
      <c r="BP61" s="24">
        <f t="shared" ca="1" si="2"/>
        <v>0</v>
      </c>
      <c r="BQ61" s="24">
        <f t="shared" ca="1" si="2"/>
        <v>0</v>
      </c>
      <c r="BR61" s="24">
        <f t="shared" ca="1" si="2"/>
        <v>0</v>
      </c>
      <c r="BS61" s="24">
        <f t="shared" ca="1" si="2"/>
        <v>0</v>
      </c>
      <c r="BT61" s="24">
        <f t="shared" ca="1" si="2"/>
        <v>0</v>
      </c>
      <c r="BU61" s="24">
        <f t="shared" ca="1" si="2"/>
        <v>0</v>
      </c>
      <c r="BV61" s="24">
        <f t="shared" ref="BV61:EG61" ca="1" si="3">OFFSET($D$14,MATCH(INDIRECT(ADDRESS(59,9+4*INT((COLUMN(BN:BN)-1)/4))),$C$15:$C$54,0),MOD((COLUMN(BN:BN)-1),4))</f>
        <v>0</v>
      </c>
      <c r="BW61" s="24">
        <f t="shared" ca="1" si="3"/>
        <v>0</v>
      </c>
      <c r="BX61" s="24">
        <f t="shared" ca="1" si="3"/>
        <v>0</v>
      </c>
      <c r="BY61" s="24">
        <f t="shared" ca="1" si="3"/>
        <v>22</v>
      </c>
      <c r="BZ61" s="24">
        <f t="shared" ca="1" si="3"/>
        <v>20</v>
      </c>
      <c r="CA61" s="24">
        <f t="shared" ca="1" si="3"/>
        <v>18</v>
      </c>
      <c r="CB61" s="24">
        <f t="shared" ca="1" si="3"/>
        <v>24</v>
      </c>
      <c r="CC61" s="24">
        <f t="shared" ca="1" si="3"/>
        <v>23</v>
      </c>
      <c r="CD61" s="24">
        <f t="shared" ca="1" si="3"/>
        <v>25</v>
      </c>
      <c r="CE61" s="24">
        <f t="shared" ca="1" si="3"/>
        <v>19</v>
      </c>
      <c r="CF61" s="24">
        <f t="shared" ca="1" si="3"/>
        <v>29</v>
      </c>
      <c r="CG61" s="24">
        <f t="shared" ca="1" si="3"/>
        <v>24</v>
      </c>
      <c r="CH61" s="24">
        <f t="shared" ca="1" si="3"/>
        <v>80</v>
      </c>
      <c r="CI61" s="24">
        <f t="shared" ca="1" si="3"/>
        <v>20</v>
      </c>
      <c r="CJ61" s="24">
        <f t="shared" ca="1" si="3"/>
        <v>84</v>
      </c>
      <c r="CK61" s="24">
        <f t="shared" ca="1" si="3"/>
        <v>0</v>
      </c>
      <c r="CL61" s="24">
        <f t="shared" ca="1" si="3"/>
        <v>0</v>
      </c>
      <c r="CM61" s="24">
        <f t="shared" ca="1" si="3"/>
        <v>0</v>
      </c>
      <c r="CN61" s="24">
        <f t="shared" ca="1" si="3"/>
        <v>0</v>
      </c>
      <c r="CO61" s="24">
        <f t="shared" ca="1" si="3"/>
        <v>0</v>
      </c>
      <c r="CP61" s="24">
        <f t="shared" ca="1" si="3"/>
        <v>0</v>
      </c>
      <c r="CQ61" s="24">
        <f t="shared" ca="1" si="3"/>
        <v>0</v>
      </c>
      <c r="CR61" s="24">
        <f t="shared" ca="1" si="3"/>
        <v>0</v>
      </c>
      <c r="CS61" s="24">
        <f t="shared" ca="1" si="3"/>
        <v>0</v>
      </c>
      <c r="CT61" s="24">
        <f t="shared" ca="1" si="3"/>
        <v>0</v>
      </c>
      <c r="CU61" s="24">
        <f t="shared" ca="1" si="3"/>
        <v>0</v>
      </c>
      <c r="CV61" s="24">
        <f t="shared" ca="1" si="3"/>
        <v>0</v>
      </c>
      <c r="CW61" s="24">
        <f t="shared" ca="1" si="3"/>
        <v>28</v>
      </c>
      <c r="CX61" s="24">
        <f t="shared" ca="1" si="3"/>
        <v>40</v>
      </c>
      <c r="CY61" s="24">
        <f t="shared" ca="1" si="3"/>
        <v>24</v>
      </c>
      <c r="CZ61" s="24">
        <f t="shared" ca="1" si="3"/>
        <v>44</v>
      </c>
      <c r="DA61" s="24">
        <f t="shared" ca="1" si="3"/>
        <v>29</v>
      </c>
      <c r="DB61" s="24">
        <f t="shared" ca="1" si="3"/>
        <v>80</v>
      </c>
      <c r="DC61" s="24">
        <f t="shared" ca="1" si="3"/>
        <v>25</v>
      </c>
      <c r="DD61" s="24">
        <f t="shared" ca="1" si="3"/>
        <v>84</v>
      </c>
      <c r="DE61" s="24">
        <f t="shared" ca="1" si="3"/>
        <v>30</v>
      </c>
      <c r="DF61" s="24">
        <f t="shared" ca="1" si="3"/>
        <v>100</v>
      </c>
      <c r="DG61" s="24">
        <f t="shared" ca="1" si="3"/>
        <v>26</v>
      </c>
      <c r="DH61" s="24">
        <f t="shared" ca="1" si="3"/>
        <v>104</v>
      </c>
      <c r="DI61" s="24">
        <f t="shared" ca="1" si="3"/>
        <v>31</v>
      </c>
      <c r="DJ61" s="24">
        <f t="shared" ca="1" si="3"/>
        <v>77</v>
      </c>
      <c r="DK61" s="24">
        <f t="shared" ca="1" si="3"/>
        <v>27</v>
      </c>
      <c r="DL61" s="24">
        <f t="shared" ca="1" si="3"/>
        <v>81</v>
      </c>
      <c r="DM61" s="24">
        <f t="shared" ca="1" si="3"/>
        <v>32</v>
      </c>
      <c r="DN61" s="24">
        <f t="shared" ca="1" si="3"/>
        <v>90</v>
      </c>
      <c r="DO61" s="24">
        <f t="shared" ca="1" si="3"/>
        <v>28</v>
      </c>
      <c r="DP61" s="24">
        <f t="shared" ca="1" si="3"/>
        <v>94</v>
      </c>
      <c r="DQ61" s="24">
        <f t="shared" ca="1" si="3"/>
        <v>33</v>
      </c>
      <c r="DR61" s="24">
        <f t="shared" ca="1" si="3"/>
        <v>80</v>
      </c>
      <c r="DS61" s="24">
        <f t="shared" ca="1" si="3"/>
        <v>29</v>
      </c>
      <c r="DT61" s="24">
        <f t="shared" ca="1" si="3"/>
        <v>84</v>
      </c>
      <c r="DU61" s="24">
        <f t="shared" ca="1" si="3"/>
        <v>34</v>
      </c>
      <c r="DV61" s="24">
        <f t="shared" ca="1" si="3"/>
        <v>40</v>
      </c>
      <c r="DW61" s="24">
        <f t="shared" ca="1" si="3"/>
        <v>30</v>
      </c>
      <c r="DX61" s="24">
        <f t="shared" ca="1" si="3"/>
        <v>44</v>
      </c>
      <c r="DY61" s="24">
        <f t="shared" ca="1" si="3"/>
        <v>35</v>
      </c>
      <c r="DZ61" s="24">
        <f t="shared" ca="1" si="3"/>
        <v>50</v>
      </c>
      <c r="EA61" s="24">
        <f t="shared" ca="1" si="3"/>
        <v>31</v>
      </c>
      <c r="EB61" s="24">
        <f t="shared" ca="1" si="3"/>
        <v>54</v>
      </c>
      <c r="EC61" s="24">
        <f t="shared" ca="1" si="3"/>
        <v>0</v>
      </c>
      <c r="ED61" s="24">
        <f t="shared" ca="1" si="3"/>
        <v>0</v>
      </c>
      <c r="EE61" s="24">
        <f t="shared" ca="1" si="3"/>
        <v>0</v>
      </c>
      <c r="EF61" s="24">
        <f t="shared" ca="1" si="3"/>
        <v>0</v>
      </c>
      <c r="EG61" s="24">
        <f t="shared" ca="1" si="3"/>
        <v>0</v>
      </c>
      <c r="EH61" s="24">
        <f t="shared" ref="EH61:FL61" ca="1" si="4">OFFSET($D$14,MATCH(INDIRECT(ADDRESS(59,9+4*INT((COLUMN(DZ:DZ)-1)/4))),$C$15:$C$54,0),MOD((COLUMN(DZ:DZ)-1),4))</f>
        <v>0</v>
      </c>
      <c r="EI61" s="24">
        <f t="shared" ca="1" si="4"/>
        <v>0</v>
      </c>
      <c r="EJ61" s="24">
        <f t="shared" ca="1" si="4"/>
        <v>0</v>
      </c>
      <c r="EK61" s="24">
        <f t="shared" ca="1" si="4"/>
        <v>0</v>
      </c>
      <c r="EL61" s="24">
        <f t="shared" ca="1" si="4"/>
        <v>0</v>
      </c>
      <c r="EM61" s="24">
        <f t="shared" ca="1" si="4"/>
        <v>0</v>
      </c>
      <c r="EN61" s="24">
        <f t="shared" ca="1" si="4"/>
        <v>0</v>
      </c>
      <c r="EO61" s="24">
        <f t="shared" ca="1" si="4"/>
        <v>0</v>
      </c>
      <c r="EP61" s="24">
        <f t="shared" ca="1" si="4"/>
        <v>0</v>
      </c>
      <c r="EQ61" s="24">
        <f t="shared" ca="1" si="4"/>
        <v>0</v>
      </c>
      <c r="ER61" s="24">
        <f t="shared" ca="1" si="4"/>
        <v>0</v>
      </c>
      <c r="ES61" s="24">
        <f t="shared" ca="1" si="4"/>
        <v>0</v>
      </c>
      <c r="ET61" s="24">
        <f t="shared" ca="1" si="4"/>
        <v>0</v>
      </c>
      <c r="EU61" s="24">
        <f t="shared" ca="1" si="4"/>
        <v>0</v>
      </c>
      <c r="EV61" s="24">
        <f t="shared" ca="1" si="4"/>
        <v>0</v>
      </c>
      <c r="EW61" s="24">
        <f t="shared" ca="1" si="4"/>
        <v>0</v>
      </c>
      <c r="EX61" s="24">
        <f t="shared" ca="1" si="4"/>
        <v>0</v>
      </c>
      <c r="EY61" s="24">
        <f t="shared" ca="1" si="4"/>
        <v>0</v>
      </c>
      <c r="EZ61" s="24">
        <f t="shared" ca="1" si="4"/>
        <v>0</v>
      </c>
      <c r="FA61" s="24">
        <f t="shared" ca="1" si="4"/>
        <v>0</v>
      </c>
      <c r="FB61" s="24">
        <f t="shared" ca="1" si="4"/>
        <v>0</v>
      </c>
      <c r="FC61" s="24">
        <f t="shared" ca="1" si="4"/>
        <v>0</v>
      </c>
      <c r="FD61" s="24">
        <f t="shared" ca="1" si="4"/>
        <v>0</v>
      </c>
      <c r="FE61" s="24">
        <f t="shared" ca="1" si="4"/>
        <v>0</v>
      </c>
      <c r="FF61" s="24">
        <f t="shared" ca="1" si="4"/>
        <v>0</v>
      </c>
      <c r="FG61" s="24">
        <f t="shared" ca="1" si="4"/>
        <v>0</v>
      </c>
      <c r="FH61" s="24">
        <f t="shared" ca="1" si="4"/>
        <v>0</v>
      </c>
      <c r="FI61" s="24">
        <f t="shared" ca="1" si="4"/>
        <v>10</v>
      </c>
      <c r="FJ61" s="24">
        <f t="shared" ca="1" si="4"/>
        <v>20</v>
      </c>
      <c r="FK61" s="24">
        <f t="shared" ca="1" si="4"/>
        <v>1</v>
      </c>
      <c r="FL61" s="24">
        <f t="shared" ca="1" si="4"/>
        <v>29</v>
      </c>
    </row>
    <row r="62" spans="3:168" x14ac:dyDescent="0.25">
      <c r="C62" s="16"/>
      <c r="D62" s="16"/>
      <c r="E62" s="16"/>
      <c r="F62" s="16"/>
      <c r="G62" s="16"/>
      <c r="H62" s="16"/>
      <c r="I62" s="24"/>
      <c r="J62" s="24"/>
      <c r="K62" s="24"/>
      <c r="L62" s="24"/>
      <c r="M62" s="24"/>
      <c r="N62" s="24"/>
      <c r="O62" s="24"/>
      <c r="P62" s="24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</row>
    <row r="63" spans="3:168" x14ac:dyDescent="0.25">
      <c r="C63" s="16"/>
      <c r="D63" s="16"/>
      <c r="E63" s="16"/>
      <c r="F63" s="16"/>
      <c r="G63" s="16"/>
      <c r="H63" s="16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24"/>
      <c r="AI63" s="24"/>
      <c r="AJ63" s="24"/>
      <c r="AK63" s="24"/>
      <c r="AL63" s="24"/>
      <c r="AM63" s="24"/>
      <c r="AN63" s="24"/>
      <c r="AO63" s="24"/>
      <c r="AP63" s="24"/>
      <c r="AQ63" s="24"/>
      <c r="AR63" s="24"/>
      <c r="AS63" s="24"/>
      <c r="AT63" s="24"/>
      <c r="AU63" s="24"/>
      <c r="AV63" s="24"/>
      <c r="AW63" s="24"/>
      <c r="AX63" s="24"/>
      <c r="AY63" s="24"/>
      <c r="AZ63" s="24"/>
      <c r="BA63" s="24"/>
      <c r="BB63" s="24"/>
      <c r="BC63" s="24"/>
      <c r="BD63" s="24"/>
      <c r="BE63" s="24"/>
      <c r="BF63" s="24"/>
      <c r="BG63" s="24"/>
      <c r="BH63" s="24"/>
      <c r="BI63" s="24"/>
      <c r="BJ63" s="24"/>
      <c r="BK63" s="24"/>
      <c r="BL63" s="24"/>
      <c r="BM63" s="24"/>
      <c r="BN63" s="24"/>
      <c r="BO63" s="24"/>
      <c r="BP63" s="24"/>
      <c r="BQ63" s="24"/>
      <c r="BR63" s="24"/>
      <c r="BS63" s="24"/>
      <c r="BT63" s="24"/>
      <c r="BU63" s="24"/>
      <c r="BV63" s="24"/>
      <c r="BW63" s="24"/>
      <c r="BX63" s="24"/>
      <c r="BY63" s="24"/>
      <c r="BZ63" s="24"/>
      <c r="CA63" s="24"/>
      <c r="CB63" s="24"/>
      <c r="CC63" s="24"/>
      <c r="CD63" s="24"/>
      <c r="CE63" s="24"/>
      <c r="CF63" s="24"/>
      <c r="CG63" s="24"/>
      <c r="CH63" s="24"/>
      <c r="CI63" s="24"/>
      <c r="CJ63" s="24"/>
      <c r="CK63" s="24"/>
      <c r="CL63" s="24"/>
      <c r="CM63" s="24"/>
      <c r="CN63" s="24"/>
      <c r="CO63" s="24"/>
      <c r="CP63" s="24"/>
      <c r="CQ63" s="24"/>
      <c r="CR63" s="24"/>
      <c r="CS63" s="24"/>
      <c r="CT63" s="24"/>
      <c r="CU63" s="24"/>
      <c r="CV63" s="24"/>
      <c r="CW63" s="24"/>
      <c r="CX63" s="24"/>
      <c r="CY63" s="24"/>
      <c r="CZ63" s="24"/>
      <c r="DA63" s="24"/>
      <c r="DB63" s="24"/>
      <c r="DC63" s="24"/>
      <c r="DD63" s="24"/>
      <c r="DE63" s="24"/>
      <c r="DF63" s="24"/>
      <c r="DG63" s="24"/>
      <c r="DH63" s="24"/>
      <c r="DI63" s="24"/>
      <c r="DJ63" s="24"/>
      <c r="DK63" s="24"/>
      <c r="DL63" s="24"/>
      <c r="DM63" s="24"/>
      <c r="DN63" s="24"/>
      <c r="DO63" s="24"/>
      <c r="DP63" s="24"/>
      <c r="DQ63" s="24"/>
      <c r="DR63" s="24"/>
      <c r="DS63" s="24"/>
      <c r="DT63" s="24"/>
      <c r="DU63" s="24"/>
      <c r="DV63" s="24"/>
      <c r="DW63" s="24"/>
      <c r="DX63" s="24"/>
      <c r="DY63" s="24"/>
      <c r="DZ63" s="24"/>
      <c r="EA63" s="24"/>
      <c r="EB63" s="24"/>
      <c r="EC63" s="24"/>
      <c r="ED63" s="24"/>
      <c r="EE63" s="24"/>
      <c r="EF63" s="24"/>
      <c r="EG63" s="24"/>
      <c r="EH63" s="24"/>
      <c r="EI63" s="24"/>
      <c r="EJ63" s="24"/>
      <c r="EK63" s="24"/>
      <c r="EL63" s="24"/>
      <c r="EM63" s="24"/>
      <c r="EN63" s="24"/>
      <c r="EO63" s="24"/>
      <c r="EP63" s="24"/>
      <c r="EQ63" s="24"/>
      <c r="ER63" s="24"/>
      <c r="ES63" s="24"/>
      <c r="ET63" s="24"/>
      <c r="EU63" s="24"/>
      <c r="EV63" s="24"/>
      <c r="EW63" s="24"/>
      <c r="EX63" s="24"/>
      <c r="EY63" s="24"/>
      <c r="EZ63" s="24"/>
      <c r="FA63" s="24"/>
      <c r="FB63" s="24"/>
      <c r="FC63" s="24"/>
      <c r="FD63" s="24"/>
      <c r="FE63" s="24"/>
      <c r="FF63" s="24"/>
      <c r="FG63" s="24"/>
      <c r="FH63" s="24"/>
      <c r="FI63" s="24"/>
      <c r="FJ63" s="24"/>
      <c r="FK63" s="24"/>
      <c r="FL63" s="24"/>
    </row>
    <row r="64" spans="3:168" x14ac:dyDescent="0.25">
      <c r="C64" s="16"/>
      <c r="D64" s="16"/>
      <c r="E64" s="16"/>
      <c r="F64" s="16"/>
      <c r="G64" s="16"/>
      <c r="H64" s="16"/>
      <c r="I64" s="5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</row>
    <row r="65" spans="3:168" x14ac:dyDescent="0.25">
      <c r="C65" s="16"/>
      <c r="D65" s="16"/>
      <c r="E65" s="16"/>
      <c r="F65" s="16"/>
      <c r="G65" s="16"/>
      <c r="H65" s="16"/>
      <c r="I65" s="5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</row>
    <row r="66" spans="3:168" x14ac:dyDescent="0.25">
      <c r="C66" s="16"/>
      <c r="D66" s="16"/>
      <c r="E66" s="16"/>
      <c r="F66" s="16"/>
      <c r="G66" s="16"/>
      <c r="H66" s="16"/>
      <c r="I66" s="5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</row>
    <row r="67" spans="3:168" x14ac:dyDescent="0.25">
      <c r="C67" s="16"/>
      <c r="D67" s="16"/>
      <c r="E67" s="16"/>
      <c r="F67" s="16"/>
      <c r="G67" s="16"/>
      <c r="H67" s="16"/>
      <c r="I67" s="5"/>
      <c r="J67" s="5"/>
      <c r="K67" s="5"/>
      <c r="L67" s="5"/>
      <c r="M67" s="5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</row>
    <row r="68" spans="3:168" x14ac:dyDescent="0.25">
      <c r="C68" s="16"/>
      <c r="D68" s="16"/>
      <c r="E68" s="16"/>
      <c r="F68" s="16"/>
      <c r="G68" s="16"/>
      <c r="H68" s="16"/>
      <c r="I68" s="5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  <c r="DM68" s="6"/>
      <c r="DN68" s="6"/>
      <c r="DO68" s="6"/>
      <c r="DP68" s="6"/>
      <c r="DQ68" s="6"/>
      <c r="DR68" s="6"/>
      <c r="DS68" s="6"/>
      <c r="DT68" s="6"/>
      <c r="DU68" s="6"/>
      <c r="DV68" s="6"/>
      <c r="DW68" s="6"/>
      <c r="DX68" s="6"/>
      <c r="DY68" s="6"/>
      <c r="DZ68" s="6"/>
      <c r="EA68" s="6"/>
      <c r="EB68" s="6"/>
      <c r="EC68" s="6"/>
      <c r="ED68" s="6"/>
      <c r="EE68" s="6"/>
      <c r="EF68" s="6"/>
      <c r="EG68" s="6"/>
      <c r="EH68" s="6"/>
      <c r="EI68" s="6"/>
      <c r="EJ68" s="6"/>
      <c r="EK68" s="6"/>
      <c r="EL68" s="6"/>
      <c r="EM68" s="6"/>
      <c r="EN68" s="6"/>
      <c r="EO68" s="6"/>
      <c r="EP68" s="6"/>
      <c r="EQ68" s="6"/>
      <c r="ER68" s="6"/>
      <c r="ES68" s="6"/>
      <c r="ET68" s="6"/>
      <c r="EU68" s="6"/>
      <c r="EV68" s="6"/>
      <c r="EW68" s="6"/>
      <c r="EX68" s="6"/>
      <c r="EY68" s="6"/>
      <c r="EZ68" s="6"/>
      <c r="FA68" s="6"/>
      <c r="FB68" s="6"/>
      <c r="FC68" s="6"/>
      <c r="FD68" s="6"/>
      <c r="FE68" s="6"/>
      <c r="FF68" s="6"/>
      <c r="FG68" s="6"/>
      <c r="FH68" s="6"/>
      <c r="FI68" s="6"/>
      <c r="FJ68" s="6"/>
      <c r="FK68" s="6"/>
      <c r="FL68" s="6"/>
    </row>
    <row r="69" spans="3:168" x14ac:dyDescent="0.25">
      <c r="C69" s="16"/>
      <c r="D69" s="16"/>
      <c r="E69" s="16"/>
      <c r="F69" s="16"/>
      <c r="G69" s="16"/>
      <c r="H69" s="16"/>
      <c r="I69" s="5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  <c r="DM69" s="6"/>
      <c r="DN69" s="6"/>
      <c r="DO69" s="6"/>
      <c r="DP69" s="6"/>
      <c r="DQ69" s="6"/>
      <c r="DR69" s="6"/>
      <c r="DS69" s="6"/>
      <c r="DT69" s="6"/>
      <c r="DU69" s="6"/>
      <c r="DV69" s="6"/>
      <c r="DW69" s="6"/>
      <c r="DX69" s="6"/>
      <c r="DY69" s="6"/>
      <c r="DZ69" s="6"/>
      <c r="EA69" s="6"/>
      <c r="EB69" s="6"/>
      <c r="EC69" s="6"/>
      <c r="ED69" s="6"/>
      <c r="EE69" s="6"/>
      <c r="EF69" s="6"/>
      <c r="EG69" s="6"/>
      <c r="EH69" s="6"/>
      <c r="EI69" s="6"/>
      <c r="EJ69" s="6"/>
      <c r="EK69" s="6"/>
      <c r="EL69" s="6"/>
      <c r="EM69" s="6"/>
      <c r="EN69" s="6"/>
      <c r="EO69" s="6"/>
      <c r="EP69" s="6"/>
      <c r="EQ69" s="6"/>
      <c r="ER69" s="6"/>
      <c r="ES69" s="6"/>
      <c r="ET69" s="6"/>
      <c r="EU69" s="6"/>
      <c r="EV69" s="6"/>
      <c r="EW69" s="6"/>
      <c r="EX69" s="6"/>
      <c r="EY69" s="6"/>
      <c r="EZ69" s="6"/>
      <c r="FA69" s="6"/>
      <c r="FB69" s="6"/>
      <c r="FC69" s="6"/>
      <c r="FD69" s="6"/>
      <c r="FE69" s="6"/>
      <c r="FF69" s="6"/>
      <c r="FG69" s="6"/>
      <c r="FH69" s="6"/>
      <c r="FI69" s="6"/>
      <c r="FJ69" s="6"/>
      <c r="FK69" s="6"/>
      <c r="FL69" s="6"/>
    </row>
  </sheetData>
  <mergeCells count="40">
    <mergeCell ref="EW59:EZ59"/>
    <mergeCell ref="FA59:FD59"/>
    <mergeCell ref="FE59:FH59"/>
    <mergeCell ref="FI59:FL59"/>
    <mergeCell ref="DY59:EB59"/>
    <mergeCell ref="EC59:EF59"/>
    <mergeCell ref="EG59:EJ59"/>
    <mergeCell ref="EK59:EN59"/>
    <mergeCell ref="EO59:ER59"/>
    <mergeCell ref="ES59:EV59"/>
    <mergeCell ref="DA59:DD59"/>
    <mergeCell ref="DE59:DH59"/>
    <mergeCell ref="DI59:DL59"/>
    <mergeCell ref="DM59:DP59"/>
    <mergeCell ref="DQ59:DT59"/>
    <mergeCell ref="DU59:DX59"/>
    <mergeCell ref="CC59:CF59"/>
    <mergeCell ref="CG59:CJ59"/>
    <mergeCell ref="CK59:CN59"/>
    <mergeCell ref="CO59:CR59"/>
    <mergeCell ref="CS59:CV59"/>
    <mergeCell ref="CW59:CZ59"/>
    <mergeCell ref="BE59:BH59"/>
    <mergeCell ref="BI59:BL59"/>
    <mergeCell ref="BM59:BP59"/>
    <mergeCell ref="BQ59:BT59"/>
    <mergeCell ref="BU59:BX59"/>
    <mergeCell ref="BY59:CB59"/>
    <mergeCell ref="AG59:AJ59"/>
    <mergeCell ref="AK59:AN59"/>
    <mergeCell ref="AO59:AR59"/>
    <mergeCell ref="AS59:AV59"/>
    <mergeCell ref="AW59:AZ59"/>
    <mergeCell ref="BA59:BD59"/>
    <mergeCell ref="I59:L59"/>
    <mergeCell ref="M59:P59"/>
    <mergeCell ref="Q59:T59"/>
    <mergeCell ref="U59:X59"/>
    <mergeCell ref="Y59:AB59"/>
    <mergeCell ref="AC59:AF5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FBB59F-03C4-9946-9275-D3378C9DC6F4}">
  <sheetPr codeName="Feuil1"/>
  <dimension ref="C14:FL69"/>
  <sheetViews>
    <sheetView topLeftCell="B33" workbookViewId="0">
      <pane xSplit="6" topLeftCell="I1" activePane="topRight" state="frozen"/>
      <selection activeCell="B34" sqref="B34"/>
      <selection pane="topRight" activeCell="I39" sqref="I39"/>
    </sheetView>
  </sheetViews>
  <sheetFormatPr baseColWidth="10" defaultRowHeight="15.75" x14ac:dyDescent="0.25"/>
  <cols>
    <col min="3" max="3" width="18.75" customWidth="1"/>
  </cols>
  <sheetData>
    <row r="14" spans="3:168" ht="30.75" thickBot="1" x14ac:dyDescent="0.3">
      <c r="C14" s="1" t="s">
        <v>0</v>
      </c>
      <c r="D14" s="2" t="s">
        <v>2</v>
      </c>
      <c r="E14" s="2" t="s">
        <v>3</v>
      </c>
      <c r="F14" s="3" t="s">
        <v>1</v>
      </c>
      <c r="G14" s="2" t="s">
        <v>4</v>
      </c>
      <c r="H14" s="4"/>
      <c r="I14" s="5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</row>
    <row r="15" spans="3:168" ht="17.25" thickTop="1" thickBot="1" x14ac:dyDescent="0.3">
      <c r="C15" s="7" t="s">
        <v>5</v>
      </c>
      <c r="D15" s="8">
        <v>8</v>
      </c>
      <c r="E15" s="8">
        <v>100</v>
      </c>
      <c r="F15" s="9">
        <v>1</v>
      </c>
      <c r="G15" s="8">
        <f>(D15+E15)-F15</f>
        <v>107</v>
      </c>
      <c r="H15" s="10"/>
      <c r="I15" s="11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</row>
    <row r="16" spans="3:168" ht="17.25" thickTop="1" thickBot="1" x14ac:dyDescent="0.3">
      <c r="C16" s="12" t="s">
        <v>6</v>
      </c>
      <c r="D16" s="13">
        <v>6</v>
      </c>
      <c r="E16" s="13">
        <v>2</v>
      </c>
      <c r="F16" s="9">
        <v>2</v>
      </c>
      <c r="G16" s="8">
        <f t="shared" ref="G16:G54" si="0">D16+E16-F16</f>
        <v>6</v>
      </c>
      <c r="H16" s="10"/>
      <c r="I16" s="11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</row>
    <row r="17" spans="3:168" ht="17.25" thickTop="1" thickBot="1" x14ac:dyDescent="0.3">
      <c r="C17" s="7" t="s">
        <v>7</v>
      </c>
      <c r="D17" s="8">
        <v>7</v>
      </c>
      <c r="E17" s="8">
        <v>100</v>
      </c>
      <c r="F17" s="9">
        <v>3</v>
      </c>
      <c r="G17" s="8">
        <f t="shared" si="0"/>
        <v>104</v>
      </c>
      <c r="H17" s="10"/>
      <c r="I17" s="11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</row>
    <row r="18" spans="3:168" ht="17.25" thickTop="1" thickBot="1" x14ac:dyDescent="0.3">
      <c r="C18" s="14" t="s">
        <v>8</v>
      </c>
      <c r="D18" s="13"/>
      <c r="E18" s="13"/>
      <c r="F18" s="9"/>
      <c r="G18" s="8">
        <f t="shared" si="0"/>
        <v>0</v>
      </c>
      <c r="H18" s="10"/>
      <c r="I18" s="11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</row>
    <row r="19" spans="3:168" ht="17.25" thickTop="1" thickBot="1" x14ac:dyDescent="0.3">
      <c r="C19" s="14" t="s">
        <v>9</v>
      </c>
      <c r="D19" s="8"/>
      <c r="E19" s="8"/>
      <c r="F19" s="9"/>
      <c r="G19" s="8">
        <f t="shared" si="0"/>
        <v>0</v>
      </c>
      <c r="H19" s="10"/>
      <c r="I19" s="11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</row>
    <row r="20" spans="3:168" ht="17.25" thickTop="1" thickBot="1" x14ac:dyDescent="0.3">
      <c r="C20" s="12" t="s">
        <v>10</v>
      </c>
      <c r="D20" s="13">
        <v>10</v>
      </c>
      <c r="E20" s="13">
        <v>100</v>
      </c>
      <c r="F20" s="9">
        <v>6</v>
      </c>
      <c r="G20" s="8">
        <f t="shared" si="0"/>
        <v>104</v>
      </c>
      <c r="H20" s="10"/>
      <c r="I20" s="11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</row>
    <row r="21" spans="3:168" ht="17.25" thickTop="1" thickBot="1" x14ac:dyDescent="0.3">
      <c r="C21" s="7" t="s">
        <v>11</v>
      </c>
      <c r="D21" s="8">
        <v>11</v>
      </c>
      <c r="E21" s="8">
        <v>150</v>
      </c>
      <c r="F21" s="9">
        <v>7</v>
      </c>
      <c r="G21" s="8">
        <f t="shared" si="0"/>
        <v>154</v>
      </c>
      <c r="H21" s="10"/>
      <c r="I21" s="11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</row>
    <row r="22" spans="3:168" ht="17.25" thickTop="1" thickBot="1" x14ac:dyDescent="0.3">
      <c r="C22" s="12" t="s">
        <v>12</v>
      </c>
      <c r="D22" s="13">
        <v>12</v>
      </c>
      <c r="E22" s="13">
        <v>120</v>
      </c>
      <c r="F22" s="9">
        <v>8</v>
      </c>
      <c r="G22" s="8">
        <f t="shared" si="0"/>
        <v>124</v>
      </c>
      <c r="H22" s="10"/>
      <c r="I22" s="11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</row>
    <row r="23" spans="3:168" ht="17.25" thickTop="1" thickBot="1" x14ac:dyDescent="0.3">
      <c r="C23" s="7" t="s">
        <v>13</v>
      </c>
      <c r="D23" s="8">
        <v>13</v>
      </c>
      <c r="E23" s="8">
        <v>110</v>
      </c>
      <c r="F23" s="9">
        <v>9</v>
      </c>
      <c r="G23" s="8">
        <f t="shared" si="0"/>
        <v>114</v>
      </c>
      <c r="H23" s="10"/>
      <c r="I23" s="11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</row>
    <row r="24" spans="3:168" ht="17.25" thickTop="1" thickBot="1" x14ac:dyDescent="0.3">
      <c r="C24" s="12" t="s">
        <v>14</v>
      </c>
      <c r="D24" s="13">
        <v>14</v>
      </c>
      <c r="E24" s="13">
        <v>80</v>
      </c>
      <c r="F24" s="9">
        <v>10</v>
      </c>
      <c r="G24" s="8">
        <f t="shared" si="0"/>
        <v>84</v>
      </c>
      <c r="H24" s="10"/>
      <c r="I24" s="11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</row>
    <row r="25" spans="3:168" ht="17.25" thickTop="1" thickBot="1" x14ac:dyDescent="0.3">
      <c r="C25" s="7" t="s">
        <v>15</v>
      </c>
      <c r="D25" s="8">
        <v>15</v>
      </c>
      <c r="E25" s="8">
        <v>90</v>
      </c>
      <c r="F25" s="9">
        <v>11</v>
      </c>
      <c r="G25" s="8">
        <f t="shared" si="0"/>
        <v>94</v>
      </c>
      <c r="H25" s="10"/>
      <c r="I25" s="11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</row>
    <row r="26" spans="3:168" ht="17.25" thickTop="1" thickBot="1" x14ac:dyDescent="0.3">
      <c r="C26" s="12" t="s">
        <v>16</v>
      </c>
      <c r="D26" s="13">
        <v>16</v>
      </c>
      <c r="E26" s="13">
        <v>25</v>
      </c>
      <c r="F26" s="9">
        <v>12</v>
      </c>
      <c r="G26" s="8">
        <f t="shared" si="0"/>
        <v>29</v>
      </c>
      <c r="H26" s="10"/>
      <c r="I26" s="11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</row>
    <row r="27" spans="3:168" ht="17.25" thickTop="1" thickBot="1" x14ac:dyDescent="0.3">
      <c r="C27" s="15" t="s">
        <v>17</v>
      </c>
      <c r="D27" s="8"/>
      <c r="E27" s="8"/>
      <c r="F27" s="9"/>
      <c r="G27" s="8">
        <f t="shared" si="0"/>
        <v>0</v>
      </c>
      <c r="H27" s="10"/>
      <c r="I27" s="11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</row>
    <row r="28" spans="3:168" ht="17.25" thickTop="1" thickBot="1" x14ac:dyDescent="0.3">
      <c r="C28" s="15" t="s">
        <v>18</v>
      </c>
      <c r="D28" s="8"/>
      <c r="E28" s="13"/>
      <c r="F28" s="9"/>
      <c r="G28" s="8">
        <f t="shared" si="0"/>
        <v>0</v>
      </c>
      <c r="H28" s="10"/>
      <c r="I28" s="11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</row>
    <row r="29" spans="3:168" ht="17.25" thickTop="1" thickBot="1" x14ac:dyDescent="0.3">
      <c r="C29" s="15" t="s">
        <v>19</v>
      </c>
      <c r="D29" s="13"/>
      <c r="E29" s="8"/>
      <c r="F29" s="9"/>
      <c r="G29" s="8">
        <f t="shared" si="0"/>
        <v>0</v>
      </c>
      <c r="H29" s="10"/>
      <c r="I29" s="11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</row>
    <row r="30" spans="3:168" ht="17.25" thickTop="1" thickBot="1" x14ac:dyDescent="0.3">
      <c r="C30" s="12" t="s">
        <v>20</v>
      </c>
      <c r="D30" s="8"/>
      <c r="E30" s="13"/>
      <c r="F30" s="9"/>
      <c r="G30" s="8">
        <f t="shared" si="0"/>
        <v>0</v>
      </c>
      <c r="H30" s="10"/>
      <c r="I30" s="11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</row>
    <row r="31" spans="3:168" ht="17.25" thickTop="1" thickBot="1" x14ac:dyDescent="0.3">
      <c r="C31" s="7" t="s">
        <v>21</v>
      </c>
      <c r="D31" s="13"/>
      <c r="E31" s="8"/>
      <c r="F31" s="9"/>
      <c r="G31" s="8">
        <f t="shared" si="0"/>
        <v>0</v>
      </c>
      <c r="H31" s="10"/>
      <c r="I31" s="11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</row>
    <row r="32" spans="3:168" ht="17.25" thickTop="1" thickBot="1" x14ac:dyDescent="0.3">
      <c r="C32" s="7" t="s">
        <v>22</v>
      </c>
      <c r="D32" s="8">
        <v>22</v>
      </c>
      <c r="E32" s="13">
        <v>20</v>
      </c>
      <c r="F32" s="9">
        <v>18</v>
      </c>
      <c r="G32" s="8">
        <f t="shared" si="0"/>
        <v>24</v>
      </c>
      <c r="H32" s="10"/>
      <c r="I32" s="11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</row>
    <row r="33" spans="3:168" ht="17.25" thickTop="1" thickBot="1" x14ac:dyDescent="0.3">
      <c r="C33" s="12" t="s">
        <v>23</v>
      </c>
      <c r="D33" s="13">
        <v>23</v>
      </c>
      <c r="E33" s="8">
        <v>25</v>
      </c>
      <c r="F33" s="9">
        <v>19</v>
      </c>
      <c r="G33" s="8">
        <f t="shared" si="0"/>
        <v>29</v>
      </c>
      <c r="H33" s="10"/>
      <c r="I33" s="11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</row>
    <row r="34" spans="3:168" ht="17.25" thickTop="1" thickBot="1" x14ac:dyDescent="0.3">
      <c r="C34" s="7" t="s">
        <v>24</v>
      </c>
      <c r="D34" s="8">
        <v>24</v>
      </c>
      <c r="E34" s="13">
        <v>80</v>
      </c>
      <c r="F34" s="9">
        <v>20</v>
      </c>
      <c r="G34" s="8">
        <f t="shared" si="0"/>
        <v>84</v>
      </c>
      <c r="H34" s="10"/>
      <c r="I34" s="11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</row>
    <row r="35" spans="3:168" ht="17.25" thickTop="1" thickBot="1" x14ac:dyDescent="0.3">
      <c r="C35" s="7" t="s">
        <v>25</v>
      </c>
      <c r="D35" s="13"/>
      <c r="E35" s="8"/>
      <c r="F35" s="9"/>
      <c r="G35" s="8">
        <f t="shared" si="0"/>
        <v>0</v>
      </c>
      <c r="H35" s="10"/>
      <c r="I35" s="11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</row>
    <row r="36" spans="3:168" ht="17.25" thickTop="1" thickBot="1" x14ac:dyDescent="0.3">
      <c r="C36" s="12" t="s">
        <v>26</v>
      </c>
      <c r="D36" s="8"/>
      <c r="E36" s="13"/>
      <c r="F36" s="9"/>
      <c r="G36" s="8">
        <f t="shared" si="0"/>
        <v>0</v>
      </c>
      <c r="H36" s="10"/>
      <c r="I36" s="11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</row>
    <row r="37" spans="3:168" ht="17.25" thickTop="1" thickBot="1" x14ac:dyDescent="0.3">
      <c r="C37" s="7" t="s">
        <v>27</v>
      </c>
      <c r="D37" s="13"/>
      <c r="E37" s="8"/>
      <c r="F37" s="9"/>
      <c r="G37" s="8">
        <f t="shared" si="0"/>
        <v>0</v>
      </c>
      <c r="H37" s="10"/>
      <c r="I37" s="11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</row>
    <row r="38" spans="3:168" ht="17.25" thickTop="1" thickBot="1" x14ac:dyDescent="0.3">
      <c r="C38" s="14" t="s">
        <v>28</v>
      </c>
      <c r="D38" s="8">
        <v>28</v>
      </c>
      <c r="E38" s="13">
        <v>40</v>
      </c>
      <c r="F38" s="9">
        <v>24</v>
      </c>
      <c r="G38" s="8">
        <f t="shared" si="0"/>
        <v>44</v>
      </c>
      <c r="H38" s="10"/>
      <c r="I38" s="11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</row>
    <row r="39" spans="3:168" ht="17.25" thickTop="1" thickBot="1" x14ac:dyDescent="0.3">
      <c r="C39" s="14" t="s">
        <v>29</v>
      </c>
      <c r="D39" s="13">
        <v>29</v>
      </c>
      <c r="E39" s="8">
        <v>80</v>
      </c>
      <c r="F39" s="9">
        <v>25</v>
      </c>
      <c r="G39" s="8">
        <f t="shared" si="0"/>
        <v>84</v>
      </c>
      <c r="H39" s="10"/>
      <c r="I39" s="11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</row>
    <row r="40" spans="3:168" ht="17.25" thickTop="1" thickBot="1" x14ac:dyDescent="0.3">
      <c r="C40" s="12" t="s">
        <v>30</v>
      </c>
      <c r="D40" s="8">
        <v>30</v>
      </c>
      <c r="E40" s="13">
        <v>100</v>
      </c>
      <c r="F40" s="9">
        <v>26</v>
      </c>
      <c r="G40" s="8">
        <f t="shared" si="0"/>
        <v>104</v>
      </c>
      <c r="H40" s="10"/>
      <c r="I40" s="11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</row>
    <row r="41" spans="3:168" ht="17.25" thickTop="1" thickBot="1" x14ac:dyDescent="0.3">
      <c r="C41" s="7" t="s">
        <v>31</v>
      </c>
      <c r="D41" s="8">
        <v>31</v>
      </c>
      <c r="E41" s="8">
        <v>77</v>
      </c>
      <c r="F41" s="9">
        <v>27</v>
      </c>
      <c r="G41" s="8">
        <f t="shared" si="0"/>
        <v>81</v>
      </c>
      <c r="H41" s="10"/>
      <c r="I41" s="11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</row>
    <row r="42" spans="3:168" ht="17.25" thickTop="1" thickBot="1" x14ac:dyDescent="0.3">
      <c r="C42" s="12" t="s">
        <v>32</v>
      </c>
      <c r="D42" s="13">
        <v>32</v>
      </c>
      <c r="E42" s="13">
        <v>90</v>
      </c>
      <c r="F42" s="9">
        <v>28</v>
      </c>
      <c r="G42" s="8">
        <f t="shared" si="0"/>
        <v>94</v>
      </c>
      <c r="H42" s="10"/>
      <c r="I42" s="11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</row>
    <row r="43" spans="3:168" ht="17.25" thickTop="1" thickBot="1" x14ac:dyDescent="0.3">
      <c r="C43" s="7" t="s">
        <v>33</v>
      </c>
      <c r="D43" s="8">
        <v>33</v>
      </c>
      <c r="E43" s="8">
        <v>80</v>
      </c>
      <c r="F43" s="9">
        <v>29</v>
      </c>
      <c r="G43" s="8">
        <f t="shared" si="0"/>
        <v>84</v>
      </c>
      <c r="H43" s="10"/>
      <c r="I43" s="11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  <c r="EL43" s="6"/>
      <c r="EM43" s="6"/>
      <c r="EN43" s="6"/>
      <c r="EO43" s="6"/>
      <c r="EP43" s="6"/>
      <c r="EQ43" s="6"/>
      <c r="ER43" s="6"/>
      <c r="ES43" s="6"/>
      <c r="ET43" s="6"/>
      <c r="EU43" s="6"/>
      <c r="EV43" s="6"/>
      <c r="EW43" s="6"/>
      <c r="EX43" s="6"/>
      <c r="EY43" s="6"/>
      <c r="EZ43" s="6"/>
      <c r="FA43" s="6"/>
      <c r="FB43" s="6"/>
      <c r="FC43" s="6"/>
      <c r="FD43" s="6"/>
      <c r="FE43" s="6"/>
      <c r="FF43" s="6"/>
      <c r="FG43" s="6"/>
      <c r="FH43" s="6"/>
      <c r="FI43" s="6"/>
      <c r="FJ43" s="6"/>
      <c r="FK43" s="6"/>
      <c r="FL43" s="6"/>
    </row>
    <row r="44" spans="3:168" ht="17.25" thickTop="1" thickBot="1" x14ac:dyDescent="0.3">
      <c r="C44" s="12" t="s">
        <v>34</v>
      </c>
      <c r="D44" s="13">
        <v>34</v>
      </c>
      <c r="E44" s="13">
        <v>40</v>
      </c>
      <c r="F44" s="9">
        <v>30</v>
      </c>
      <c r="G44" s="8">
        <f t="shared" si="0"/>
        <v>44</v>
      </c>
      <c r="H44" s="10"/>
      <c r="I44" s="11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</row>
    <row r="45" spans="3:168" ht="17.25" thickTop="1" thickBot="1" x14ac:dyDescent="0.3">
      <c r="C45" s="7" t="s">
        <v>35</v>
      </c>
      <c r="D45" s="8">
        <v>35</v>
      </c>
      <c r="E45" s="8">
        <v>50</v>
      </c>
      <c r="F45" s="9">
        <v>31</v>
      </c>
      <c r="G45" s="8">
        <f t="shared" si="0"/>
        <v>54</v>
      </c>
      <c r="H45" s="10"/>
      <c r="I45" s="11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</row>
    <row r="46" spans="3:168" ht="17.25" thickTop="1" thickBot="1" x14ac:dyDescent="0.3">
      <c r="C46" s="12" t="s">
        <v>36</v>
      </c>
      <c r="D46" s="13"/>
      <c r="E46" s="13"/>
      <c r="F46" s="9"/>
      <c r="G46" s="8">
        <f t="shared" si="0"/>
        <v>0</v>
      </c>
      <c r="H46" s="16"/>
      <c r="I46" s="11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</row>
    <row r="47" spans="3:168" ht="17.25" thickTop="1" thickBot="1" x14ac:dyDescent="0.3">
      <c r="C47" s="7" t="s">
        <v>37</v>
      </c>
      <c r="D47" s="8"/>
      <c r="E47" s="8"/>
      <c r="F47" s="9"/>
      <c r="G47" s="8">
        <f t="shared" si="0"/>
        <v>0</v>
      </c>
      <c r="H47" s="10"/>
      <c r="I47" s="11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</row>
    <row r="48" spans="3:168" ht="17.25" thickTop="1" thickBot="1" x14ac:dyDescent="0.3">
      <c r="C48" s="12" t="s">
        <v>38</v>
      </c>
      <c r="D48" s="13"/>
      <c r="E48" s="13"/>
      <c r="F48" s="9"/>
      <c r="G48" s="8">
        <f t="shared" si="0"/>
        <v>0</v>
      </c>
      <c r="H48" s="10"/>
      <c r="I48" s="11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</row>
    <row r="49" spans="3:168" ht="17.25" thickTop="1" thickBot="1" x14ac:dyDescent="0.3">
      <c r="C49" s="7" t="s">
        <v>39</v>
      </c>
      <c r="D49" s="8"/>
      <c r="E49" s="8"/>
      <c r="F49" s="9"/>
      <c r="G49" s="8">
        <f t="shared" si="0"/>
        <v>0</v>
      </c>
      <c r="H49" s="10"/>
      <c r="I49" s="11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</row>
    <row r="50" spans="3:168" ht="17.25" thickTop="1" thickBot="1" x14ac:dyDescent="0.3">
      <c r="C50" s="12" t="s">
        <v>40</v>
      </c>
      <c r="D50" s="13"/>
      <c r="E50" s="13"/>
      <c r="F50" s="9"/>
      <c r="G50" s="8">
        <f t="shared" si="0"/>
        <v>0</v>
      </c>
      <c r="H50" s="10"/>
      <c r="I50" s="11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</row>
    <row r="51" spans="3:168" ht="17.25" thickTop="1" thickBot="1" x14ac:dyDescent="0.3">
      <c r="C51" s="7" t="s">
        <v>41</v>
      </c>
      <c r="D51" s="8"/>
      <c r="E51" s="8"/>
      <c r="F51" s="9"/>
      <c r="G51" s="8">
        <f t="shared" si="0"/>
        <v>0</v>
      </c>
      <c r="H51" s="10"/>
      <c r="I51" s="11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</row>
    <row r="52" spans="3:168" ht="17.25" thickTop="1" thickBot="1" x14ac:dyDescent="0.3">
      <c r="C52" s="12" t="s">
        <v>42</v>
      </c>
      <c r="D52" s="13"/>
      <c r="E52" s="13"/>
      <c r="F52" s="9"/>
      <c r="G52" s="8">
        <f t="shared" si="0"/>
        <v>0</v>
      </c>
      <c r="H52" s="10"/>
      <c r="I52" s="11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</row>
    <row r="53" spans="3:168" ht="17.25" thickTop="1" thickBot="1" x14ac:dyDescent="0.3">
      <c r="C53" s="7" t="s">
        <v>43</v>
      </c>
      <c r="D53" s="8"/>
      <c r="E53" s="8"/>
      <c r="F53" s="9"/>
      <c r="G53" s="8">
        <f t="shared" si="0"/>
        <v>0</v>
      </c>
      <c r="H53" s="10"/>
      <c r="I53" s="11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</row>
    <row r="54" spans="3:168" ht="17.25" thickTop="1" thickBot="1" x14ac:dyDescent="0.3">
      <c r="C54" s="12" t="s">
        <v>44</v>
      </c>
      <c r="D54" s="8">
        <v>10</v>
      </c>
      <c r="E54" s="13">
        <v>20</v>
      </c>
      <c r="F54" s="9">
        <v>1</v>
      </c>
      <c r="G54" s="8">
        <f t="shared" si="0"/>
        <v>29</v>
      </c>
      <c r="H54" s="10"/>
      <c r="I54" s="11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</row>
    <row r="55" spans="3:168" ht="16.5" thickTop="1" x14ac:dyDescent="0.25">
      <c r="C55" s="17" t="s">
        <v>45</v>
      </c>
      <c r="D55" s="18">
        <f>SUM(D15:D54)</f>
        <v>443</v>
      </c>
      <c r="E55" s="18">
        <f>SUM(E15:E54)</f>
        <v>1579</v>
      </c>
      <c r="F55" s="19">
        <f>SUM(F15:F54)</f>
        <v>347</v>
      </c>
      <c r="G55" s="18">
        <f>SUM(G15:G54)</f>
        <v>1675</v>
      </c>
      <c r="H55" s="16"/>
      <c r="I55" s="5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</row>
    <row r="56" spans="3:168" x14ac:dyDescent="0.25">
      <c r="C56" s="16"/>
      <c r="D56" s="16"/>
      <c r="E56" s="16"/>
      <c r="F56" s="16"/>
      <c r="G56" s="16"/>
      <c r="H56" s="16"/>
      <c r="I56" s="5"/>
      <c r="J56" s="5"/>
      <c r="K56" s="5"/>
      <c r="L56" s="5"/>
      <c r="M56" s="5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</row>
    <row r="57" spans="3:168" x14ac:dyDescent="0.25">
      <c r="C57" s="16"/>
      <c r="D57" s="16"/>
      <c r="E57" s="16"/>
      <c r="F57" s="16"/>
      <c r="G57" s="16"/>
      <c r="H57" s="16"/>
      <c r="I57" s="5"/>
      <c r="J57" s="5"/>
      <c r="K57" s="5"/>
      <c r="L57" s="5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</row>
    <row r="58" spans="3:168" x14ac:dyDescent="0.25">
      <c r="C58" s="16"/>
      <c r="D58" s="16"/>
      <c r="E58" s="16"/>
      <c r="F58" s="16"/>
      <c r="G58" s="16"/>
      <c r="H58" s="16"/>
      <c r="I58" s="5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</row>
    <row r="59" spans="3:168" x14ac:dyDescent="0.25">
      <c r="C59" s="16"/>
      <c r="D59" s="16"/>
      <c r="E59" s="16"/>
      <c r="F59" s="16"/>
      <c r="G59" s="16"/>
      <c r="H59" s="16"/>
      <c r="I59" s="23" t="str">
        <f t="shared" ref="I59" si="1">C15</f>
        <v>FAB-1 TRAD 1900</v>
      </c>
      <c r="J59" s="23"/>
      <c r="K59" s="23"/>
      <c r="L59" s="23"/>
      <c r="M59" s="23" t="str">
        <f>C16</f>
        <v>FAB-2 TRAD Gros pain</v>
      </c>
      <c r="N59" s="23"/>
      <c r="O59" s="23"/>
      <c r="P59" s="23"/>
      <c r="Q59" s="23" t="str">
        <f>C17</f>
        <v>FAB-3 TRAD Petit pain</v>
      </c>
      <c r="R59" s="23"/>
      <c r="S59" s="23"/>
      <c r="T59" s="23"/>
      <c r="U59" s="23" t="str">
        <f>C18</f>
        <v xml:space="preserve">FAB-4 </v>
      </c>
      <c r="V59" s="23"/>
      <c r="W59" s="23"/>
      <c r="X59" s="23"/>
      <c r="Y59" s="23" t="str">
        <f>C19</f>
        <v xml:space="preserve">FAB-5 </v>
      </c>
      <c r="Z59" s="23"/>
      <c r="AA59" s="23"/>
      <c r="AB59" s="23"/>
      <c r="AC59" s="23" t="str">
        <f>C20</f>
        <v>FAB-6 BANETTE Baguette</v>
      </c>
      <c r="AD59" s="23"/>
      <c r="AE59" s="23"/>
      <c r="AF59" s="23"/>
      <c r="AG59" s="23" t="str">
        <f>C21</f>
        <v>FAB-7 BANETTE Origine</v>
      </c>
      <c r="AH59" s="23"/>
      <c r="AI59" s="23"/>
      <c r="AJ59" s="23"/>
      <c r="AK59" s="23" t="str">
        <f>C22</f>
        <v>FAB-8 BANETTE Pain</v>
      </c>
      <c r="AL59" s="23"/>
      <c r="AM59" s="23"/>
      <c r="AN59" s="23"/>
      <c r="AO59" s="23" t="str">
        <f>C23</f>
        <v>FAB-9 BANETTE Ficelle</v>
      </c>
      <c r="AP59" s="23"/>
      <c r="AQ59" s="23"/>
      <c r="AR59" s="23"/>
      <c r="AS59" s="23" t="str">
        <f>C24</f>
        <v>FAB-10 BANETTE Demie</v>
      </c>
      <c r="AT59" s="23"/>
      <c r="AU59" s="23"/>
      <c r="AV59" s="23"/>
      <c r="AW59" s="23" t="str">
        <f>C25</f>
        <v>FAB-11 BANETTE Petit pain</v>
      </c>
      <c r="AX59" s="23"/>
      <c r="AY59" s="23"/>
      <c r="AZ59" s="23"/>
      <c r="BA59" s="23" t="str">
        <f>C26</f>
        <v>FAB-12 BANETTE Panini</v>
      </c>
      <c r="BB59" s="23"/>
      <c r="BC59" s="23"/>
      <c r="BD59" s="23"/>
      <c r="BE59" s="23" t="str">
        <f>C27</f>
        <v>FAB-13 0</v>
      </c>
      <c r="BF59" s="23"/>
      <c r="BG59" s="23"/>
      <c r="BH59" s="23"/>
      <c r="BI59" s="23" t="str">
        <f>C28</f>
        <v>FAB-14 0</v>
      </c>
      <c r="BJ59" s="23"/>
      <c r="BK59" s="23"/>
      <c r="BL59" s="23"/>
      <c r="BM59" s="23" t="str">
        <f>C29</f>
        <v>FAB-15 0</v>
      </c>
      <c r="BN59" s="23"/>
      <c r="BO59" s="23"/>
      <c r="BP59" s="23"/>
      <c r="BQ59" s="23" t="str">
        <f>C30</f>
        <v>FAB-16 0</v>
      </c>
      <c r="BR59" s="23"/>
      <c r="BS59" s="23"/>
      <c r="BT59" s="23"/>
      <c r="BU59" s="23" t="str">
        <f>C31</f>
        <v xml:space="preserve">FAB-17 </v>
      </c>
      <c r="BV59" s="23"/>
      <c r="BW59" s="23"/>
      <c r="BX59" s="23"/>
      <c r="BY59" s="23" t="str">
        <f>C32</f>
        <v>FAB-18 CAMPAGNE Baguette</v>
      </c>
      <c r="BZ59" s="23"/>
      <c r="CA59" s="23"/>
      <c r="CB59" s="23"/>
      <c r="CC59" s="23" t="str">
        <f>C33</f>
        <v>FAB-19 CAMPAGNE Pain</v>
      </c>
      <c r="CD59" s="23"/>
      <c r="CE59" s="23"/>
      <c r="CF59" s="23"/>
      <c r="CG59" s="23" t="str">
        <f>C34</f>
        <v>FAB-20 CAMPAGNE Petit pain</v>
      </c>
      <c r="CH59" s="23"/>
      <c r="CI59" s="23"/>
      <c r="CJ59" s="23"/>
      <c r="CK59" s="23" t="str">
        <f>C35</f>
        <v xml:space="preserve">FAB-21 </v>
      </c>
      <c r="CL59" s="23"/>
      <c r="CM59" s="23"/>
      <c r="CN59" s="23"/>
      <c r="CO59" s="23" t="str">
        <f>C36</f>
        <v>FAB-22 0</v>
      </c>
      <c r="CP59" s="23"/>
      <c r="CQ59" s="23"/>
      <c r="CR59" s="23"/>
      <c r="CS59" s="23" t="str">
        <f>C37</f>
        <v xml:space="preserve">FAB-23 </v>
      </c>
      <c r="CT59" s="23"/>
      <c r="CU59" s="23"/>
      <c r="CV59" s="23"/>
      <c r="CW59" s="23" t="str">
        <f>C38</f>
        <v>FAB-24 BAGUETTE Epautre</v>
      </c>
      <c r="CX59" s="23"/>
      <c r="CY59" s="23"/>
      <c r="CZ59" s="23"/>
      <c r="DA59" s="23" t="str">
        <f>C39</f>
        <v>FAB-25 BAGUETTE Céréales</v>
      </c>
      <c r="DB59" s="23"/>
      <c r="DC59" s="23"/>
      <c r="DD59" s="23"/>
      <c r="DE59" s="23" t="str">
        <f>C40</f>
        <v>FAB-26 BAGUETTE Complet</v>
      </c>
      <c r="DF59" s="23"/>
      <c r="DG59" s="23"/>
      <c r="DH59" s="23"/>
      <c r="DI59" s="23" t="str">
        <f>C41</f>
        <v>FAB-27 BAGUETTE Maïs</v>
      </c>
      <c r="DJ59" s="23"/>
      <c r="DK59" s="23"/>
      <c r="DL59" s="23"/>
      <c r="DM59" s="23" t="str">
        <f>C42</f>
        <v>FAB-28 BAGUETTE Seigle</v>
      </c>
      <c r="DN59" s="23"/>
      <c r="DO59" s="23"/>
      <c r="DP59" s="23"/>
      <c r="DQ59" s="23" t="str">
        <f>C43</f>
        <v>FAB-29 BAGUETTE Vicking</v>
      </c>
      <c r="DR59" s="23"/>
      <c r="DS59" s="23"/>
      <c r="DT59" s="23"/>
      <c r="DU59" s="23" t="str">
        <f>C44</f>
        <v>FAB-30 BAGUETTE Canaillou</v>
      </c>
      <c r="DV59" s="23"/>
      <c r="DW59" s="23"/>
      <c r="DX59" s="23"/>
      <c r="DY59" s="23" t="str">
        <f>C45</f>
        <v>FAB-31 BAGUETTE Figue</v>
      </c>
      <c r="DZ59" s="23"/>
      <c r="EA59" s="23"/>
      <c r="EB59" s="23"/>
      <c r="EC59" s="23" t="str">
        <f>C46</f>
        <v>FAB-32 0</v>
      </c>
      <c r="ED59" s="23"/>
      <c r="EE59" s="23"/>
      <c r="EF59" s="23"/>
      <c r="EG59" s="23" t="str">
        <f>C47</f>
        <v xml:space="preserve">FAB-33 </v>
      </c>
      <c r="EH59" s="23"/>
      <c r="EI59" s="23"/>
      <c r="EJ59" s="23"/>
      <c r="EK59" s="23" t="str">
        <f>C48</f>
        <v>FAB-34 0</v>
      </c>
      <c r="EL59" s="23"/>
      <c r="EM59" s="23"/>
      <c r="EN59" s="23"/>
      <c r="EO59" s="23" t="str">
        <f>C49</f>
        <v xml:space="preserve">FAB-35 </v>
      </c>
      <c r="EP59" s="23"/>
      <c r="EQ59" s="23"/>
      <c r="ER59" s="23"/>
      <c r="ES59" s="23" t="str">
        <f>C50</f>
        <v>FAB-36 0</v>
      </c>
      <c r="ET59" s="23"/>
      <c r="EU59" s="23"/>
      <c r="EV59" s="23"/>
      <c r="EW59" s="23" t="str">
        <f>C51</f>
        <v>FAB-37 0</v>
      </c>
      <c r="EX59" s="23"/>
      <c r="EY59" s="23"/>
      <c r="EZ59" s="23"/>
      <c r="FA59" s="23" t="str">
        <f>C52</f>
        <v>FAB-38 0</v>
      </c>
      <c r="FB59" s="23"/>
      <c r="FC59" s="23"/>
      <c r="FD59" s="23"/>
      <c r="FE59" s="23" t="str">
        <f>C53</f>
        <v>FAB-39</v>
      </c>
      <c r="FF59" s="23"/>
      <c r="FG59" s="23"/>
      <c r="FH59" s="23"/>
      <c r="FI59" s="23" t="str">
        <f>C54</f>
        <v>FAB-40 ssss</v>
      </c>
      <c r="FJ59" s="23"/>
      <c r="FK59" s="23"/>
      <c r="FL59" s="23"/>
    </row>
    <row r="60" spans="3:168" ht="30" x14ac:dyDescent="0.25">
      <c r="C60" s="20" t="s">
        <v>46</v>
      </c>
      <c r="D60" s="20" t="s">
        <v>47</v>
      </c>
      <c r="E60" s="20" t="s">
        <v>48</v>
      </c>
      <c r="F60" s="20" t="s">
        <v>49</v>
      </c>
      <c r="G60" s="20" t="s">
        <v>50</v>
      </c>
      <c r="H60" s="20" t="s">
        <v>51</v>
      </c>
      <c r="I60" s="2" t="s">
        <v>2</v>
      </c>
      <c r="J60" s="2" t="s">
        <v>3</v>
      </c>
      <c r="K60" s="3" t="s">
        <v>1</v>
      </c>
      <c r="L60" s="2" t="s">
        <v>4</v>
      </c>
      <c r="M60" s="2" t="s">
        <v>2</v>
      </c>
      <c r="N60" s="2" t="s">
        <v>3</v>
      </c>
      <c r="O60" s="3" t="s">
        <v>1</v>
      </c>
      <c r="P60" s="2" t="s">
        <v>4</v>
      </c>
      <c r="Q60" s="2" t="s">
        <v>2</v>
      </c>
      <c r="R60" s="2" t="s">
        <v>3</v>
      </c>
      <c r="S60" s="3" t="s">
        <v>1</v>
      </c>
      <c r="T60" s="2" t="s">
        <v>4</v>
      </c>
      <c r="U60" s="2" t="s">
        <v>2</v>
      </c>
      <c r="V60" s="2" t="s">
        <v>3</v>
      </c>
      <c r="W60" s="3" t="s">
        <v>1</v>
      </c>
      <c r="X60" s="2" t="s">
        <v>4</v>
      </c>
      <c r="Y60" s="2" t="s">
        <v>2</v>
      </c>
      <c r="Z60" s="2" t="s">
        <v>3</v>
      </c>
      <c r="AA60" s="3" t="s">
        <v>1</v>
      </c>
      <c r="AB60" s="2" t="s">
        <v>4</v>
      </c>
      <c r="AC60" s="2" t="s">
        <v>2</v>
      </c>
      <c r="AD60" s="2" t="s">
        <v>3</v>
      </c>
      <c r="AE60" s="3" t="s">
        <v>1</v>
      </c>
      <c r="AF60" s="2" t="s">
        <v>4</v>
      </c>
      <c r="AG60" s="2" t="s">
        <v>2</v>
      </c>
      <c r="AH60" s="2" t="s">
        <v>3</v>
      </c>
      <c r="AI60" s="3" t="s">
        <v>1</v>
      </c>
      <c r="AJ60" s="2" t="s">
        <v>4</v>
      </c>
      <c r="AK60" s="2" t="s">
        <v>2</v>
      </c>
      <c r="AL60" s="2" t="s">
        <v>3</v>
      </c>
      <c r="AM60" s="3" t="s">
        <v>1</v>
      </c>
      <c r="AN60" s="2" t="s">
        <v>4</v>
      </c>
      <c r="AO60" s="2" t="s">
        <v>2</v>
      </c>
      <c r="AP60" s="2" t="s">
        <v>3</v>
      </c>
      <c r="AQ60" s="3" t="s">
        <v>1</v>
      </c>
      <c r="AR60" s="2" t="s">
        <v>4</v>
      </c>
      <c r="AS60" s="2" t="s">
        <v>2</v>
      </c>
      <c r="AT60" s="2" t="s">
        <v>3</v>
      </c>
      <c r="AU60" s="3" t="s">
        <v>1</v>
      </c>
      <c r="AV60" s="2" t="s">
        <v>4</v>
      </c>
      <c r="AW60" s="2" t="s">
        <v>2</v>
      </c>
      <c r="AX60" s="2" t="s">
        <v>3</v>
      </c>
      <c r="AY60" s="3" t="s">
        <v>1</v>
      </c>
      <c r="AZ60" s="2" t="s">
        <v>4</v>
      </c>
      <c r="BA60" s="2" t="s">
        <v>2</v>
      </c>
      <c r="BB60" s="2" t="s">
        <v>3</v>
      </c>
      <c r="BC60" s="3" t="s">
        <v>1</v>
      </c>
      <c r="BD60" s="2" t="s">
        <v>4</v>
      </c>
      <c r="BE60" s="2" t="s">
        <v>2</v>
      </c>
      <c r="BF60" s="2" t="s">
        <v>3</v>
      </c>
      <c r="BG60" s="3" t="s">
        <v>1</v>
      </c>
      <c r="BH60" s="2" t="s">
        <v>4</v>
      </c>
      <c r="BI60" s="2" t="s">
        <v>2</v>
      </c>
      <c r="BJ60" s="2" t="s">
        <v>3</v>
      </c>
      <c r="BK60" s="3" t="s">
        <v>1</v>
      </c>
      <c r="BL60" s="2" t="s">
        <v>4</v>
      </c>
      <c r="BM60" s="2" t="s">
        <v>2</v>
      </c>
      <c r="BN60" s="2" t="s">
        <v>3</v>
      </c>
      <c r="BO60" s="3" t="s">
        <v>1</v>
      </c>
      <c r="BP60" s="2" t="s">
        <v>4</v>
      </c>
      <c r="BQ60" s="2" t="s">
        <v>2</v>
      </c>
      <c r="BR60" s="2" t="s">
        <v>3</v>
      </c>
      <c r="BS60" s="3" t="s">
        <v>1</v>
      </c>
      <c r="BT60" s="2" t="s">
        <v>4</v>
      </c>
      <c r="BU60" s="2" t="s">
        <v>2</v>
      </c>
      <c r="BV60" s="2" t="s">
        <v>3</v>
      </c>
      <c r="BW60" s="3" t="s">
        <v>1</v>
      </c>
      <c r="BX60" s="2" t="s">
        <v>4</v>
      </c>
      <c r="BY60" s="2" t="s">
        <v>2</v>
      </c>
      <c r="BZ60" s="2" t="s">
        <v>3</v>
      </c>
      <c r="CA60" s="3" t="s">
        <v>1</v>
      </c>
      <c r="CB60" s="2" t="s">
        <v>4</v>
      </c>
      <c r="CC60" s="2" t="s">
        <v>2</v>
      </c>
      <c r="CD60" s="2" t="s">
        <v>3</v>
      </c>
      <c r="CE60" s="3" t="s">
        <v>1</v>
      </c>
      <c r="CF60" s="2" t="s">
        <v>4</v>
      </c>
      <c r="CG60" s="2" t="s">
        <v>2</v>
      </c>
      <c r="CH60" s="2" t="s">
        <v>3</v>
      </c>
      <c r="CI60" s="3" t="s">
        <v>1</v>
      </c>
      <c r="CJ60" s="2" t="s">
        <v>4</v>
      </c>
      <c r="CK60" s="2" t="s">
        <v>2</v>
      </c>
      <c r="CL60" s="2" t="s">
        <v>3</v>
      </c>
      <c r="CM60" s="3" t="s">
        <v>1</v>
      </c>
      <c r="CN60" s="2" t="s">
        <v>4</v>
      </c>
      <c r="CO60" s="2" t="s">
        <v>2</v>
      </c>
      <c r="CP60" s="2" t="s">
        <v>3</v>
      </c>
      <c r="CQ60" s="3" t="s">
        <v>1</v>
      </c>
      <c r="CR60" s="2" t="s">
        <v>4</v>
      </c>
      <c r="CS60" s="2" t="s">
        <v>2</v>
      </c>
      <c r="CT60" s="2" t="s">
        <v>3</v>
      </c>
      <c r="CU60" s="3" t="s">
        <v>1</v>
      </c>
      <c r="CV60" s="2" t="s">
        <v>4</v>
      </c>
      <c r="CW60" s="2" t="s">
        <v>2</v>
      </c>
      <c r="CX60" s="2" t="s">
        <v>3</v>
      </c>
      <c r="CY60" s="3" t="s">
        <v>1</v>
      </c>
      <c r="CZ60" s="2" t="s">
        <v>4</v>
      </c>
      <c r="DA60" s="2" t="s">
        <v>2</v>
      </c>
      <c r="DB60" s="2" t="s">
        <v>3</v>
      </c>
      <c r="DC60" s="3" t="s">
        <v>1</v>
      </c>
      <c r="DD60" s="2" t="s">
        <v>4</v>
      </c>
      <c r="DE60" s="2" t="s">
        <v>2</v>
      </c>
      <c r="DF60" s="2" t="s">
        <v>3</v>
      </c>
      <c r="DG60" s="3" t="s">
        <v>1</v>
      </c>
      <c r="DH60" s="2" t="s">
        <v>4</v>
      </c>
      <c r="DI60" s="2" t="s">
        <v>2</v>
      </c>
      <c r="DJ60" s="2" t="s">
        <v>3</v>
      </c>
      <c r="DK60" s="3" t="s">
        <v>1</v>
      </c>
      <c r="DL60" s="2" t="s">
        <v>4</v>
      </c>
      <c r="DM60" s="2" t="s">
        <v>2</v>
      </c>
      <c r="DN60" s="2" t="s">
        <v>3</v>
      </c>
      <c r="DO60" s="3" t="s">
        <v>1</v>
      </c>
      <c r="DP60" s="2" t="s">
        <v>4</v>
      </c>
      <c r="DQ60" s="2" t="s">
        <v>2</v>
      </c>
      <c r="DR60" s="2" t="s">
        <v>3</v>
      </c>
      <c r="DS60" s="3" t="s">
        <v>1</v>
      </c>
      <c r="DT60" s="2" t="s">
        <v>4</v>
      </c>
      <c r="DU60" s="2" t="s">
        <v>2</v>
      </c>
      <c r="DV60" s="2" t="s">
        <v>3</v>
      </c>
      <c r="DW60" s="3" t="s">
        <v>1</v>
      </c>
      <c r="DX60" s="2" t="s">
        <v>4</v>
      </c>
      <c r="DY60" s="2" t="s">
        <v>2</v>
      </c>
      <c r="DZ60" s="2" t="s">
        <v>3</v>
      </c>
      <c r="EA60" s="3" t="s">
        <v>1</v>
      </c>
      <c r="EB60" s="2" t="s">
        <v>4</v>
      </c>
      <c r="EC60" s="2" t="s">
        <v>2</v>
      </c>
      <c r="ED60" s="2" t="s">
        <v>3</v>
      </c>
      <c r="EE60" s="3" t="s">
        <v>1</v>
      </c>
      <c r="EF60" s="2" t="s">
        <v>4</v>
      </c>
      <c r="EG60" s="2" t="s">
        <v>2</v>
      </c>
      <c r="EH60" s="2" t="s">
        <v>3</v>
      </c>
      <c r="EI60" s="3" t="s">
        <v>1</v>
      </c>
      <c r="EJ60" s="2" t="s">
        <v>4</v>
      </c>
      <c r="EK60" s="2" t="s">
        <v>2</v>
      </c>
      <c r="EL60" s="2" t="s">
        <v>3</v>
      </c>
      <c r="EM60" s="3" t="s">
        <v>1</v>
      </c>
      <c r="EN60" s="2" t="s">
        <v>4</v>
      </c>
      <c r="EO60" s="2" t="s">
        <v>2</v>
      </c>
      <c r="EP60" s="2" t="s">
        <v>3</v>
      </c>
      <c r="EQ60" s="3" t="s">
        <v>1</v>
      </c>
      <c r="ER60" s="2" t="s">
        <v>4</v>
      </c>
      <c r="ES60" s="2" t="s">
        <v>2</v>
      </c>
      <c r="ET60" s="2" t="s">
        <v>3</v>
      </c>
      <c r="EU60" s="3" t="s">
        <v>1</v>
      </c>
      <c r="EV60" s="2" t="s">
        <v>4</v>
      </c>
      <c r="EW60" s="2" t="s">
        <v>2</v>
      </c>
      <c r="EX60" s="2" t="s">
        <v>3</v>
      </c>
      <c r="EY60" s="3" t="s">
        <v>1</v>
      </c>
      <c r="EZ60" s="2" t="s">
        <v>4</v>
      </c>
      <c r="FA60" s="2" t="s">
        <v>2</v>
      </c>
      <c r="FB60" s="2" t="s">
        <v>3</v>
      </c>
      <c r="FC60" s="3" t="s">
        <v>1</v>
      </c>
      <c r="FD60" s="2" t="s">
        <v>4</v>
      </c>
      <c r="FE60" s="2" t="s">
        <v>2</v>
      </c>
      <c r="FF60" s="2" t="s">
        <v>3</v>
      </c>
      <c r="FG60" s="3" t="s">
        <v>1</v>
      </c>
      <c r="FH60" s="2" t="s">
        <v>4</v>
      </c>
      <c r="FI60" s="2" t="s">
        <v>2</v>
      </c>
      <c r="FJ60" s="2" t="s">
        <v>3</v>
      </c>
      <c r="FK60" s="3" t="s">
        <v>1</v>
      </c>
      <c r="FL60" s="2" t="s">
        <v>4</v>
      </c>
    </row>
    <row r="61" spans="3:168" x14ac:dyDescent="0.25">
      <c r="C61" s="21"/>
      <c r="D61" s="22"/>
      <c r="E61" s="22"/>
      <c r="F61" s="22"/>
      <c r="G61" s="22"/>
      <c r="H61" s="22"/>
      <c r="I61" s="24">
        <f ca="1">OFFSET($D$14,MATCH(INDIRECT(ADDRESS(59,9+4*INT((COLUMN(A:A)-1)/4))),$C$15:$C$54,0),MOD((COLUMN(A:A)-1),4))</f>
        <v>8</v>
      </c>
      <c r="J61" s="24">
        <f t="shared" ref="J61:M61" ca="1" si="2">OFFSET($D$14,MATCH(INDIRECT(ADDRESS(59,9+4*INT((COLUMN(B:B)-1)/4))),$C$15:$C$54,0),MOD((COLUMN(B:B)-1),4))</f>
        <v>100</v>
      </c>
      <c r="K61" s="24">
        <f t="shared" ca="1" si="2"/>
        <v>1</v>
      </c>
      <c r="L61" s="24">
        <f t="shared" ca="1" si="2"/>
        <v>107</v>
      </c>
      <c r="M61" s="24">
        <f t="shared" ca="1" si="2"/>
        <v>6</v>
      </c>
      <c r="N61" s="24">
        <f t="shared" ref="N61" ca="1" si="3">OFFSET($D$14,MATCH(INDIRECT(ADDRESS(59,9+4*INT((COLUMN(F:F)-1)/4))),$C$15:$C$54,0),MOD((COLUMN(F:F)-1),4))</f>
        <v>2</v>
      </c>
      <c r="O61" s="24">
        <f t="shared" ref="O61" ca="1" si="4">OFFSET($D$14,MATCH(INDIRECT(ADDRESS(59,9+4*INT((COLUMN(G:G)-1)/4))),$C$15:$C$54,0),MOD((COLUMN(G:G)-1),4))</f>
        <v>2</v>
      </c>
      <c r="P61" s="24">
        <f t="shared" ref="P61:Q61" ca="1" si="5">OFFSET($D$14,MATCH(INDIRECT(ADDRESS(59,9+4*INT((COLUMN(H:H)-1)/4))),$C$15:$C$54,0),MOD((COLUMN(H:H)-1),4))</f>
        <v>6</v>
      </c>
      <c r="Q61" s="24">
        <f t="shared" ca="1" si="5"/>
        <v>7</v>
      </c>
      <c r="R61" s="24">
        <f t="shared" ref="R61" ca="1" si="6">OFFSET($D$14,MATCH(INDIRECT(ADDRESS(59,9+4*INT((COLUMN(J:J)-1)/4))),$C$15:$C$54,0),MOD((COLUMN(J:J)-1),4))</f>
        <v>100</v>
      </c>
      <c r="S61" s="24">
        <f t="shared" ref="S61" ca="1" si="7">OFFSET($D$14,MATCH(INDIRECT(ADDRESS(59,9+4*INT((COLUMN(K:K)-1)/4))),$C$15:$C$54,0),MOD((COLUMN(K:K)-1),4))</f>
        <v>3</v>
      </c>
      <c r="T61" s="24">
        <f t="shared" ref="T61:U61" ca="1" si="8">OFFSET($D$14,MATCH(INDIRECT(ADDRESS(59,9+4*INT((COLUMN(L:L)-1)/4))),$C$15:$C$54,0),MOD((COLUMN(L:L)-1),4))</f>
        <v>104</v>
      </c>
      <c r="U61" s="24">
        <f t="shared" ca="1" si="8"/>
        <v>0</v>
      </c>
      <c r="V61" s="24">
        <f t="shared" ref="V61" ca="1" si="9">OFFSET($D$14,MATCH(INDIRECT(ADDRESS(59,9+4*INT((COLUMN(N:N)-1)/4))),$C$15:$C$54,0),MOD((COLUMN(N:N)-1),4))</f>
        <v>0</v>
      </c>
      <c r="W61" s="24">
        <f t="shared" ref="W61" ca="1" si="10">OFFSET($D$14,MATCH(INDIRECT(ADDRESS(59,9+4*INT((COLUMN(O:O)-1)/4))),$C$15:$C$54,0),MOD((COLUMN(O:O)-1),4))</f>
        <v>0</v>
      </c>
      <c r="X61" s="24">
        <f t="shared" ref="X61:Y61" ca="1" si="11">OFFSET($D$14,MATCH(INDIRECT(ADDRESS(59,9+4*INT((COLUMN(P:P)-1)/4))),$C$15:$C$54,0),MOD((COLUMN(P:P)-1),4))</f>
        <v>0</v>
      </c>
      <c r="Y61" s="24">
        <f t="shared" ca="1" si="11"/>
        <v>0</v>
      </c>
      <c r="Z61" s="24">
        <f t="shared" ref="Z61" ca="1" si="12">OFFSET($D$14,MATCH(INDIRECT(ADDRESS(59,9+4*INT((COLUMN(R:R)-1)/4))),$C$15:$C$54,0),MOD((COLUMN(R:R)-1),4))</f>
        <v>0</v>
      </c>
      <c r="AA61" s="24">
        <f t="shared" ref="AA61" ca="1" si="13">OFFSET($D$14,MATCH(INDIRECT(ADDRESS(59,9+4*INT((COLUMN(S:S)-1)/4))),$C$15:$C$54,0),MOD((COLUMN(S:S)-1),4))</f>
        <v>0</v>
      </c>
      <c r="AB61" s="24">
        <f t="shared" ref="AB61:AC61" ca="1" si="14">OFFSET($D$14,MATCH(INDIRECT(ADDRESS(59,9+4*INT((COLUMN(T:T)-1)/4))),$C$15:$C$54,0),MOD((COLUMN(T:T)-1),4))</f>
        <v>0</v>
      </c>
      <c r="AC61" s="24">
        <f t="shared" ca="1" si="14"/>
        <v>10</v>
      </c>
      <c r="AD61" s="24">
        <f t="shared" ref="AD61" ca="1" si="15">OFFSET($D$14,MATCH(INDIRECT(ADDRESS(59,9+4*INT((COLUMN(V:V)-1)/4))),$C$15:$C$54,0),MOD((COLUMN(V:V)-1),4))</f>
        <v>100</v>
      </c>
      <c r="AE61" s="24">
        <f t="shared" ref="AE61" ca="1" si="16">OFFSET($D$14,MATCH(INDIRECT(ADDRESS(59,9+4*INT((COLUMN(W:W)-1)/4))),$C$15:$C$54,0),MOD((COLUMN(W:W)-1),4))</f>
        <v>6</v>
      </c>
      <c r="AF61" s="24">
        <f t="shared" ref="AF61:AG61" ca="1" si="17">OFFSET($D$14,MATCH(INDIRECT(ADDRESS(59,9+4*INT((COLUMN(X:X)-1)/4))),$C$15:$C$54,0),MOD((COLUMN(X:X)-1),4))</f>
        <v>104</v>
      </c>
      <c r="AG61" s="24">
        <f t="shared" ca="1" si="17"/>
        <v>11</v>
      </c>
      <c r="AH61" s="24">
        <f t="shared" ref="AH61" ca="1" si="18">OFFSET($D$14,MATCH(INDIRECT(ADDRESS(59,9+4*INT((COLUMN(Z:Z)-1)/4))),$C$15:$C$54,0),MOD((COLUMN(Z:Z)-1),4))</f>
        <v>150</v>
      </c>
      <c r="AI61" s="24">
        <f t="shared" ref="AI61" ca="1" si="19">OFFSET($D$14,MATCH(INDIRECT(ADDRESS(59,9+4*INT((COLUMN(AA:AA)-1)/4))),$C$15:$C$54,0),MOD((COLUMN(AA:AA)-1),4))</f>
        <v>7</v>
      </c>
      <c r="AJ61" s="24">
        <f t="shared" ref="AJ61:AK61" ca="1" si="20">OFFSET($D$14,MATCH(INDIRECT(ADDRESS(59,9+4*INT((COLUMN(AB:AB)-1)/4))),$C$15:$C$54,0),MOD((COLUMN(AB:AB)-1),4))</f>
        <v>154</v>
      </c>
      <c r="AK61" s="24">
        <f t="shared" ca="1" si="20"/>
        <v>12</v>
      </c>
      <c r="AL61" s="24">
        <f t="shared" ref="AL61" ca="1" si="21">OFFSET($D$14,MATCH(INDIRECT(ADDRESS(59,9+4*INT((COLUMN(AD:AD)-1)/4))),$C$15:$C$54,0),MOD((COLUMN(AD:AD)-1),4))</f>
        <v>120</v>
      </c>
      <c r="AM61" s="24">
        <f t="shared" ref="AM61" ca="1" si="22">OFFSET($D$14,MATCH(INDIRECT(ADDRESS(59,9+4*INT((COLUMN(AE:AE)-1)/4))),$C$15:$C$54,0),MOD((COLUMN(AE:AE)-1),4))</f>
        <v>8</v>
      </c>
      <c r="AN61" s="24">
        <f t="shared" ref="AN61:AO61" ca="1" si="23">OFFSET($D$14,MATCH(INDIRECT(ADDRESS(59,9+4*INT((COLUMN(AF:AF)-1)/4))),$C$15:$C$54,0),MOD((COLUMN(AF:AF)-1),4))</f>
        <v>124</v>
      </c>
      <c r="AO61" s="24">
        <f t="shared" ca="1" si="23"/>
        <v>13</v>
      </c>
      <c r="AP61" s="24">
        <f t="shared" ref="AP61" ca="1" si="24">OFFSET($D$14,MATCH(INDIRECT(ADDRESS(59,9+4*INT((COLUMN(AH:AH)-1)/4))),$C$15:$C$54,0),MOD((COLUMN(AH:AH)-1),4))</f>
        <v>110</v>
      </c>
      <c r="AQ61" s="24">
        <f t="shared" ref="AQ61" ca="1" si="25">OFFSET($D$14,MATCH(INDIRECT(ADDRESS(59,9+4*INT((COLUMN(AI:AI)-1)/4))),$C$15:$C$54,0),MOD((COLUMN(AI:AI)-1),4))</f>
        <v>9</v>
      </c>
      <c r="AR61" s="24">
        <f t="shared" ref="AR61:AS61" ca="1" si="26">OFFSET($D$14,MATCH(INDIRECT(ADDRESS(59,9+4*INT((COLUMN(AJ:AJ)-1)/4))),$C$15:$C$54,0),MOD((COLUMN(AJ:AJ)-1),4))</f>
        <v>114</v>
      </c>
      <c r="AS61" s="24">
        <f t="shared" ca="1" si="26"/>
        <v>14</v>
      </c>
      <c r="AT61" s="24">
        <f t="shared" ref="AT61" ca="1" si="27">OFFSET($D$14,MATCH(INDIRECT(ADDRESS(59,9+4*INT((COLUMN(AL:AL)-1)/4))),$C$15:$C$54,0),MOD((COLUMN(AL:AL)-1),4))</f>
        <v>80</v>
      </c>
      <c r="AU61" s="24">
        <f t="shared" ref="AU61" ca="1" si="28">OFFSET($D$14,MATCH(INDIRECT(ADDRESS(59,9+4*INT((COLUMN(AM:AM)-1)/4))),$C$15:$C$54,0),MOD((COLUMN(AM:AM)-1),4))</f>
        <v>10</v>
      </c>
      <c r="AV61" s="24">
        <f t="shared" ref="AV61:AW61" ca="1" si="29">OFFSET($D$14,MATCH(INDIRECT(ADDRESS(59,9+4*INT((COLUMN(AN:AN)-1)/4))),$C$15:$C$54,0),MOD((COLUMN(AN:AN)-1),4))</f>
        <v>84</v>
      </c>
      <c r="AW61" s="24">
        <f t="shared" ca="1" si="29"/>
        <v>15</v>
      </c>
      <c r="AX61" s="24">
        <f t="shared" ref="AX61" ca="1" si="30">OFFSET($D$14,MATCH(INDIRECT(ADDRESS(59,9+4*INT((COLUMN(AP:AP)-1)/4))),$C$15:$C$54,0),MOD((COLUMN(AP:AP)-1),4))</f>
        <v>90</v>
      </c>
      <c r="AY61" s="24">
        <f t="shared" ref="AY61" ca="1" si="31">OFFSET($D$14,MATCH(INDIRECT(ADDRESS(59,9+4*INT((COLUMN(AQ:AQ)-1)/4))),$C$15:$C$54,0),MOD((COLUMN(AQ:AQ)-1),4))</f>
        <v>11</v>
      </c>
      <c r="AZ61" s="24">
        <f t="shared" ref="AZ61:BA61" ca="1" si="32">OFFSET($D$14,MATCH(INDIRECT(ADDRESS(59,9+4*INT((COLUMN(AR:AR)-1)/4))),$C$15:$C$54,0),MOD((COLUMN(AR:AR)-1),4))</f>
        <v>94</v>
      </c>
      <c r="BA61" s="24">
        <f t="shared" ca="1" si="32"/>
        <v>16</v>
      </c>
      <c r="BB61" s="24">
        <f t="shared" ref="BB61" ca="1" si="33">OFFSET($D$14,MATCH(INDIRECT(ADDRESS(59,9+4*INT((COLUMN(AT:AT)-1)/4))),$C$15:$C$54,0),MOD((COLUMN(AT:AT)-1),4))</f>
        <v>25</v>
      </c>
      <c r="BC61" s="24">
        <f t="shared" ref="BC61" ca="1" si="34">OFFSET($D$14,MATCH(INDIRECT(ADDRESS(59,9+4*INT((COLUMN(AU:AU)-1)/4))),$C$15:$C$54,0),MOD((COLUMN(AU:AU)-1),4))</f>
        <v>12</v>
      </c>
      <c r="BD61" s="24">
        <f t="shared" ref="BD61:BE61" ca="1" si="35">OFFSET($D$14,MATCH(INDIRECT(ADDRESS(59,9+4*INT((COLUMN(AV:AV)-1)/4))),$C$15:$C$54,0),MOD((COLUMN(AV:AV)-1),4))</f>
        <v>29</v>
      </c>
      <c r="BE61" s="24">
        <f t="shared" ca="1" si="35"/>
        <v>0</v>
      </c>
      <c r="BF61" s="24">
        <f t="shared" ref="BF61" ca="1" si="36">OFFSET($D$14,MATCH(INDIRECT(ADDRESS(59,9+4*INT((COLUMN(AX:AX)-1)/4))),$C$15:$C$54,0),MOD((COLUMN(AX:AX)-1),4))</f>
        <v>0</v>
      </c>
      <c r="BG61" s="24">
        <f t="shared" ref="BG61" ca="1" si="37">OFFSET($D$14,MATCH(INDIRECT(ADDRESS(59,9+4*INT((COLUMN(AY:AY)-1)/4))),$C$15:$C$54,0),MOD((COLUMN(AY:AY)-1),4))</f>
        <v>0</v>
      </c>
      <c r="BH61" s="24">
        <f t="shared" ref="BH61:BI61" ca="1" si="38">OFFSET($D$14,MATCH(INDIRECT(ADDRESS(59,9+4*INT((COLUMN(AZ:AZ)-1)/4))),$C$15:$C$54,0),MOD((COLUMN(AZ:AZ)-1),4))</f>
        <v>0</v>
      </c>
      <c r="BI61" s="24">
        <f t="shared" ca="1" si="38"/>
        <v>0</v>
      </c>
      <c r="BJ61" s="24">
        <f t="shared" ref="BJ61" ca="1" si="39">OFFSET($D$14,MATCH(INDIRECT(ADDRESS(59,9+4*INT((COLUMN(BB:BB)-1)/4))),$C$15:$C$54,0),MOD((COLUMN(BB:BB)-1),4))</f>
        <v>0</v>
      </c>
      <c r="BK61" s="24">
        <f t="shared" ref="BK61" ca="1" si="40">OFFSET($D$14,MATCH(INDIRECT(ADDRESS(59,9+4*INT((COLUMN(BC:BC)-1)/4))),$C$15:$C$54,0),MOD((COLUMN(BC:BC)-1),4))</f>
        <v>0</v>
      </c>
      <c r="BL61" s="24">
        <f t="shared" ref="BL61:BM61" ca="1" si="41">OFFSET($D$14,MATCH(INDIRECT(ADDRESS(59,9+4*INT((COLUMN(BD:BD)-1)/4))),$C$15:$C$54,0),MOD((COLUMN(BD:BD)-1),4))</f>
        <v>0</v>
      </c>
      <c r="BM61" s="24">
        <f t="shared" ca="1" si="41"/>
        <v>0</v>
      </c>
      <c r="BN61" s="24">
        <f t="shared" ref="BN61" ca="1" si="42">OFFSET($D$14,MATCH(INDIRECT(ADDRESS(59,9+4*INT((COLUMN(BF:BF)-1)/4))),$C$15:$C$54,0),MOD((COLUMN(BF:BF)-1),4))</f>
        <v>0</v>
      </c>
      <c r="BO61" s="24">
        <f t="shared" ref="BO61" ca="1" si="43">OFFSET($D$14,MATCH(INDIRECT(ADDRESS(59,9+4*INT((COLUMN(BG:BG)-1)/4))),$C$15:$C$54,0),MOD((COLUMN(BG:BG)-1),4))</f>
        <v>0</v>
      </c>
      <c r="BP61" s="24">
        <f t="shared" ref="BP61:BQ61" ca="1" si="44">OFFSET($D$14,MATCH(INDIRECT(ADDRESS(59,9+4*INT((COLUMN(BH:BH)-1)/4))),$C$15:$C$54,0),MOD((COLUMN(BH:BH)-1),4))</f>
        <v>0</v>
      </c>
      <c r="BQ61" s="24">
        <f t="shared" ca="1" si="44"/>
        <v>0</v>
      </c>
      <c r="BR61" s="24">
        <f t="shared" ref="BR61" ca="1" si="45">OFFSET($D$14,MATCH(INDIRECT(ADDRESS(59,9+4*INT((COLUMN(BJ:BJ)-1)/4))),$C$15:$C$54,0),MOD((COLUMN(BJ:BJ)-1),4))</f>
        <v>0</v>
      </c>
      <c r="BS61" s="24">
        <f t="shared" ref="BS61" ca="1" si="46">OFFSET($D$14,MATCH(INDIRECT(ADDRESS(59,9+4*INT((COLUMN(BK:BK)-1)/4))),$C$15:$C$54,0),MOD((COLUMN(BK:BK)-1),4))</f>
        <v>0</v>
      </c>
      <c r="BT61" s="24">
        <f t="shared" ref="BT61:BU61" ca="1" si="47">OFFSET($D$14,MATCH(INDIRECT(ADDRESS(59,9+4*INT((COLUMN(BL:BL)-1)/4))),$C$15:$C$54,0),MOD((COLUMN(BL:BL)-1),4))</f>
        <v>0</v>
      </c>
      <c r="BU61" s="24">
        <f t="shared" ca="1" si="47"/>
        <v>0</v>
      </c>
      <c r="BV61" s="24">
        <f t="shared" ref="BV61" ca="1" si="48">OFFSET($D$14,MATCH(INDIRECT(ADDRESS(59,9+4*INT((COLUMN(BN:BN)-1)/4))),$C$15:$C$54,0),MOD((COLUMN(BN:BN)-1),4))</f>
        <v>0</v>
      </c>
      <c r="BW61" s="24">
        <f t="shared" ref="BW61" ca="1" si="49">OFFSET($D$14,MATCH(INDIRECT(ADDRESS(59,9+4*INT((COLUMN(BO:BO)-1)/4))),$C$15:$C$54,0),MOD((COLUMN(BO:BO)-1),4))</f>
        <v>0</v>
      </c>
      <c r="BX61" s="24">
        <f t="shared" ref="BX61:BY61" ca="1" si="50">OFFSET($D$14,MATCH(INDIRECT(ADDRESS(59,9+4*INT((COLUMN(BP:BP)-1)/4))),$C$15:$C$54,0),MOD((COLUMN(BP:BP)-1),4))</f>
        <v>0</v>
      </c>
      <c r="BY61" s="24">
        <f t="shared" ca="1" si="50"/>
        <v>22</v>
      </c>
      <c r="BZ61" s="24">
        <f t="shared" ref="BZ61" ca="1" si="51">OFFSET($D$14,MATCH(INDIRECT(ADDRESS(59,9+4*INT((COLUMN(BR:BR)-1)/4))),$C$15:$C$54,0),MOD((COLUMN(BR:BR)-1),4))</f>
        <v>20</v>
      </c>
      <c r="CA61" s="24">
        <f t="shared" ref="CA61" ca="1" si="52">OFFSET($D$14,MATCH(INDIRECT(ADDRESS(59,9+4*INT((COLUMN(BS:BS)-1)/4))),$C$15:$C$54,0),MOD((COLUMN(BS:BS)-1),4))</f>
        <v>18</v>
      </c>
      <c r="CB61" s="24">
        <f t="shared" ref="CB61:CC61" ca="1" si="53">OFFSET($D$14,MATCH(INDIRECT(ADDRESS(59,9+4*INT((COLUMN(BT:BT)-1)/4))),$C$15:$C$54,0),MOD((COLUMN(BT:BT)-1),4))</f>
        <v>24</v>
      </c>
      <c r="CC61" s="24">
        <f t="shared" ca="1" si="53"/>
        <v>23</v>
      </c>
      <c r="CD61" s="24">
        <f t="shared" ref="CD61" ca="1" si="54">OFFSET($D$14,MATCH(INDIRECT(ADDRESS(59,9+4*INT((COLUMN(BV:BV)-1)/4))),$C$15:$C$54,0),MOD((COLUMN(BV:BV)-1),4))</f>
        <v>25</v>
      </c>
      <c r="CE61" s="24">
        <f t="shared" ref="CE61" ca="1" si="55">OFFSET($D$14,MATCH(INDIRECT(ADDRESS(59,9+4*INT((COLUMN(BW:BW)-1)/4))),$C$15:$C$54,0),MOD((COLUMN(BW:BW)-1),4))</f>
        <v>19</v>
      </c>
      <c r="CF61" s="24">
        <f t="shared" ref="CF61:CG61" ca="1" si="56">OFFSET($D$14,MATCH(INDIRECT(ADDRESS(59,9+4*INT((COLUMN(BX:BX)-1)/4))),$C$15:$C$54,0),MOD((COLUMN(BX:BX)-1),4))</f>
        <v>29</v>
      </c>
      <c r="CG61" s="24">
        <f t="shared" ca="1" si="56"/>
        <v>24</v>
      </c>
      <c r="CH61" s="24">
        <f t="shared" ref="CH61" ca="1" si="57">OFFSET($D$14,MATCH(INDIRECT(ADDRESS(59,9+4*INT((COLUMN(BZ:BZ)-1)/4))),$C$15:$C$54,0),MOD((COLUMN(BZ:BZ)-1),4))</f>
        <v>80</v>
      </c>
      <c r="CI61" s="24">
        <f t="shared" ref="CI61" ca="1" si="58">OFFSET($D$14,MATCH(INDIRECT(ADDRESS(59,9+4*INT((COLUMN(CA:CA)-1)/4))),$C$15:$C$54,0),MOD((COLUMN(CA:CA)-1),4))</f>
        <v>20</v>
      </c>
      <c r="CJ61" s="24">
        <f t="shared" ref="CJ61:CK61" ca="1" si="59">OFFSET($D$14,MATCH(INDIRECT(ADDRESS(59,9+4*INT((COLUMN(CB:CB)-1)/4))),$C$15:$C$54,0),MOD((COLUMN(CB:CB)-1),4))</f>
        <v>84</v>
      </c>
      <c r="CK61" s="24">
        <f t="shared" ca="1" si="59"/>
        <v>0</v>
      </c>
      <c r="CL61" s="24">
        <f t="shared" ref="CL61" ca="1" si="60">OFFSET($D$14,MATCH(INDIRECT(ADDRESS(59,9+4*INT((COLUMN(CD:CD)-1)/4))),$C$15:$C$54,0),MOD((COLUMN(CD:CD)-1),4))</f>
        <v>0</v>
      </c>
      <c r="CM61" s="24">
        <f t="shared" ref="CM61" ca="1" si="61">OFFSET($D$14,MATCH(INDIRECT(ADDRESS(59,9+4*INT((COLUMN(CE:CE)-1)/4))),$C$15:$C$54,0),MOD((COLUMN(CE:CE)-1),4))</f>
        <v>0</v>
      </c>
      <c r="CN61" s="24">
        <f t="shared" ref="CN61:CO61" ca="1" si="62">OFFSET($D$14,MATCH(INDIRECT(ADDRESS(59,9+4*INT((COLUMN(CF:CF)-1)/4))),$C$15:$C$54,0),MOD((COLUMN(CF:CF)-1),4))</f>
        <v>0</v>
      </c>
      <c r="CO61" s="24">
        <f t="shared" ca="1" si="62"/>
        <v>0</v>
      </c>
      <c r="CP61" s="24">
        <f t="shared" ref="CP61" ca="1" si="63">OFFSET($D$14,MATCH(INDIRECT(ADDRESS(59,9+4*INT((COLUMN(CH:CH)-1)/4))),$C$15:$C$54,0),MOD((COLUMN(CH:CH)-1),4))</f>
        <v>0</v>
      </c>
      <c r="CQ61" s="24">
        <f t="shared" ref="CQ61" ca="1" si="64">OFFSET($D$14,MATCH(INDIRECT(ADDRESS(59,9+4*INT((COLUMN(CI:CI)-1)/4))),$C$15:$C$54,0),MOD((COLUMN(CI:CI)-1),4))</f>
        <v>0</v>
      </c>
      <c r="CR61" s="24">
        <f t="shared" ref="CR61:CS61" ca="1" si="65">OFFSET($D$14,MATCH(INDIRECT(ADDRESS(59,9+4*INT((COLUMN(CJ:CJ)-1)/4))),$C$15:$C$54,0),MOD((COLUMN(CJ:CJ)-1),4))</f>
        <v>0</v>
      </c>
      <c r="CS61" s="24">
        <f t="shared" ca="1" si="65"/>
        <v>0</v>
      </c>
      <c r="CT61" s="24">
        <f t="shared" ref="CT61" ca="1" si="66">OFFSET($D$14,MATCH(INDIRECT(ADDRESS(59,9+4*INT((COLUMN(CL:CL)-1)/4))),$C$15:$C$54,0),MOD((COLUMN(CL:CL)-1),4))</f>
        <v>0</v>
      </c>
      <c r="CU61" s="24">
        <f t="shared" ref="CU61" ca="1" si="67">OFFSET($D$14,MATCH(INDIRECT(ADDRESS(59,9+4*INT((COLUMN(CM:CM)-1)/4))),$C$15:$C$54,0),MOD((COLUMN(CM:CM)-1),4))</f>
        <v>0</v>
      </c>
      <c r="CV61" s="24">
        <f t="shared" ref="CV61:CW61" ca="1" si="68">OFFSET($D$14,MATCH(INDIRECT(ADDRESS(59,9+4*INT((COLUMN(CN:CN)-1)/4))),$C$15:$C$54,0),MOD((COLUMN(CN:CN)-1),4))</f>
        <v>0</v>
      </c>
      <c r="CW61" s="24">
        <f t="shared" ca="1" si="68"/>
        <v>28</v>
      </c>
      <c r="CX61" s="24">
        <f t="shared" ref="CX61" ca="1" si="69">OFFSET($D$14,MATCH(INDIRECT(ADDRESS(59,9+4*INT((COLUMN(CP:CP)-1)/4))),$C$15:$C$54,0),MOD((COLUMN(CP:CP)-1),4))</f>
        <v>40</v>
      </c>
      <c r="CY61" s="24">
        <f t="shared" ref="CY61" ca="1" si="70">OFFSET($D$14,MATCH(INDIRECT(ADDRESS(59,9+4*INT((COLUMN(CQ:CQ)-1)/4))),$C$15:$C$54,0),MOD((COLUMN(CQ:CQ)-1),4))</f>
        <v>24</v>
      </c>
      <c r="CZ61" s="24">
        <f t="shared" ref="CZ61:DA61" ca="1" si="71">OFFSET($D$14,MATCH(INDIRECT(ADDRESS(59,9+4*INT((COLUMN(CR:CR)-1)/4))),$C$15:$C$54,0),MOD((COLUMN(CR:CR)-1),4))</f>
        <v>44</v>
      </c>
      <c r="DA61" s="24">
        <f t="shared" ca="1" si="71"/>
        <v>29</v>
      </c>
      <c r="DB61" s="24">
        <f t="shared" ref="DB61" ca="1" si="72">OFFSET($D$14,MATCH(INDIRECT(ADDRESS(59,9+4*INT((COLUMN(CT:CT)-1)/4))),$C$15:$C$54,0),MOD((COLUMN(CT:CT)-1),4))</f>
        <v>80</v>
      </c>
      <c r="DC61" s="24">
        <f t="shared" ref="DC61" ca="1" si="73">OFFSET($D$14,MATCH(INDIRECT(ADDRESS(59,9+4*INT((COLUMN(CU:CU)-1)/4))),$C$15:$C$54,0),MOD((COLUMN(CU:CU)-1),4))</f>
        <v>25</v>
      </c>
      <c r="DD61" s="24">
        <f t="shared" ref="DD61:DE61" ca="1" si="74">OFFSET($D$14,MATCH(INDIRECT(ADDRESS(59,9+4*INT((COLUMN(CV:CV)-1)/4))),$C$15:$C$54,0),MOD((COLUMN(CV:CV)-1),4))</f>
        <v>84</v>
      </c>
      <c r="DE61" s="24">
        <f t="shared" ca="1" si="74"/>
        <v>30</v>
      </c>
      <c r="DF61" s="24">
        <f t="shared" ref="DF61" ca="1" si="75">OFFSET($D$14,MATCH(INDIRECT(ADDRESS(59,9+4*INT((COLUMN(CX:CX)-1)/4))),$C$15:$C$54,0),MOD((COLUMN(CX:CX)-1),4))</f>
        <v>100</v>
      </c>
      <c r="DG61" s="24">
        <f t="shared" ref="DG61" ca="1" si="76">OFFSET($D$14,MATCH(INDIRECT(ADDRESS(59,9+4*INT((COLUMN(CY:CY)-1)/4))),$C$15:$C$54,0),MOD((COLUMN(CY:CY)-1),4))</f>
        <v>26</v>
      </c>
      <c r="DH61" s="24">
        <f t="shared" ref="DH61:DI61" ca="1" si="77">OFFSET($D$14,MATCH(INDIRECT(ADDRESS(59,9+4*INT((COLUMN(CZ:CZ)-1)/4))),$C$15:$C$54,0),MOD((COLUMN(CZ:CZ)-1),4))</f>
        <v>104</v>
      </c>
      <c r="DI61" s="24">
        <f t="shared" ca="1" si="77"/>
        <v>31</v>
      </c>
      <c r="DJ61" s="24">
        <f t="shared" ref="DJ61" ca="1" si="78">OFFSET($D$14,MATCH(INDIRECT(ADDRESS(59,9+4*INT((COLUMN(DB:DB)-1)/4))),$C$15:$C$54,0),MOD((COLUMN(DB:DB)-1),4))</f>
        <v>77</v>
      </c>
      <c r="DK61" s="24">
        <f t="shared" ref="DK61" ca="1" si="79">OFFSET($D$14,MATCH(INDIRECT(ADDRESS(59,9+4*INT((COLUMN(DC:DC)-1)/4))),$C$15:$C$54,0),MOD((COLUMN(DC:DC)-1),4))</f>
        <v>27</v>
      </c>
      <c r="DL61" s="24">
        <f t="shared" ref="DL61:DM61" ca="1" si="80">OFFSET($D$14,MATCH(INDIRECT(ADDRESS(59,9+4*INT((COLUMN(DD:DD)-1)/4))),$C$15:$C$54,0),MOD((COLUMN(DD:DD)-1),4))</f>
        <v>81</v>
      </c>
      <c r="DM61" s="24">
        <f t="shared" ca="1" si="80"/>
        <v>32</v>
      </c>
      <c r="DN61" s="24">
        <f t="shared" ref="DN61" ca="1" si="81">OFFSET($D$14,MATCH(INDIRECT(ADDRESS(59,9+4*INT((COLUMN(DF:DF)-1)/4))),$C$15:$C$54,0),MOD((COLUMN(DF:DF)-1),4))</f>
        <v>90</v>
      </c>
      <c r="DO61" s="24">
        <f t="shared" ref="DO61" ca="1" si="82">OFFSET($D$14,MATCH(INDIRECT(ADDRESS(59,9+4*INT((COLUMN(DG:DG)-1)/4))),$C$15:$C$54,0),MOD((COLUMN(DG:DG)-1),4))</f>
        <v>28</v>
      </c>
      <c r="DP61" s="24">
        <f t="shared" ref="DP61:DQ61" ca="1" si="83">OFFSET($D$14,MATCH(INDIRECT(ADDRESS(59,9+4*INT((COLUMN(DH:DH)-1)/4))),$C$15:$C$54,0),MOD((COLUMN(DH:DH)-1),4))</f>
        <v>94</v>
      </c>
      <c r="DQ61" s="24">
        <f t="shared" ca="1" si="83"/>
        <v>33</v>
      </c>
      <c r="DR61" s="24">
        <f t="shared" ref="DR61" ca="1" si="84">OFFSET($D$14,MATCH(INDIRECT(ADDRESS(59,9+4*INT((COLUMN(DJ:DJ)-1)/4))),$C$15:$C$54,0),MOD((COLUMN(DJ:DJ)-1),4))</f>
        <v>80</v>
      </c>
      <c r="DS61" s="24">
        <f t="shared" ref="DS61" ca="1" si="85">OFFSET($D$14,MATCH(INDIRECT(ADDRESS(59,9+4*INT((COLUMN(DK:DK)-1)/4))),$C$15:$C$54,0),MOD((COLUMN(DK:DK)-1),4))</f>
        <v>29</v>
      </c>
      <c r="DT61" s="24">
        <f t="shared" ref="DT61:DU61" ca="1" si="86">OFFSET($D$14,MATCH(INDIRECT(ADDRESS(59,9+4*INT((COLUMN(DL:DL)-1)/4))),$C$15:$C$54,0),MOD((COLUMN(DL:DL)-1),4))</f>
        <v>84</v>
      </c>
      <c r="DU61" s="24">
        <f t="shared" ca="1" si="86"/>
        <v>34</v>
      </c>
      <c r="DV61" s="24">
        <f t="shared" ref="DV61" ca="1" si="87">OFFSET($D$14,MATCH(INDIRECT(ADDRESS(59,9+4*INT((COLUMN(DN:DN)-1)/4))),$C$15:$C$54,0),MOD((COLUMN(DN:DN)-1),4))</f>
        <v>40</v>
      </c>
      <c r="DW61" s="24">
        <f t="shared" ref="DW61" ca="1" si="88">OFFSET($D$14,MATCH(INDIRECT(ADDRESS(59,9+4*INT((COLUMN(DO:DO)-1)/4))),$C$15:$C$54,0),MOD((COLUMN(DO:DO)-1),4))</f>
        <v>30</v>
      </c>
      <c r="DX61" s="24">
        <f t="shared" ref="DX61:DY61" ca="1" si="89">OFFSET($D$14,MATCH(INDIRECT(ADDRESS(59,9+4*INT((COLUMN(DP:DP)-1)/4))),$C$15:$C$54,0),MOD((COLUMN(DP:DP)-1),4))</f>
        <v>44</v>
      </c>
      <c r="DY61" s="24">
        <f t="shared" ca="1" si="89"/>
        <v>35</v>
      </c>
      <c r="DZ61" s="24">
        <f t="shared" ref="DZ61" ca="1" si="90">OFFSET($D$14,MATCH(INDIRECT(ADDRESS(59,9+4*INT((COLUMN(DR:DR)-1)/4))),$C$15:$C$54,0),MOD((COLUMN(DR:DR)-1),4))</f>
        <v>50</v>
      </c>
      <c r="EA61" s="24">
        <f t="shared" ref="EA61" ca="1" si="91">OFFSET($D$14,MATCH(INDIRECT(ADDRESS(59,9+4*INT((COLUMN(DS:DS)-1)/4))),$C$15:$C$54,0),MOD((COLUMN(DS:DS)-1),4))</f>
        <v>31</v>
      </c>
      <c r="EB61" s="24">
        <f t="shared" ref="EB61:EC61" ca="1" si="92">OFFSET($D$14,MATCH(INDIRECT(ADDRESS(59,9+4*INT((COLUMN(DT:DT)-1)/4))),$C$15:$C$54,0),MOD((COLUMN(DT:DT)-1),4))</f>
        <v>54</v>
      </c>
      <c r="EC61" s="24">
        <f t="shared" ca="1" si="92"/>
        <v>0</v>
      </c>
      <c r="ED61" s="24">
        <f t="shared" ref="ED61" ca="1" si="93">OFFSET($D$14,MATCH(INDIRECT(ADDRESS(59,9+4*INT((COLUMN(DV:DV)-1)/4))),$C$15:$C$54,0),MOD((COLUMN(DV:DV)-1),4))</f>
        <v>0</v>
      </c>
      <c r="EE61" s="24">
        <f t="shared" ref="EE61" ca="1" si="94">OFFSET($D$14,MATCH(INDIRECT(ADDRESS(59,9+4*INT((COLUMN(DW:DW)-1)/4))),$C$15:$C$54,0),MOD((COLUMN(DW:DW)-1),4))</f>
        <v>0</v>
      </c>
      <c r="EF61" s="24">
        <f t="shared" ref="EF61:EG61" ca="1" si="95">OFFSET($D$14,MATCH(INDIRECT(ADDRESS(59,9+4*INT((COLUMN(DX:DX)-1)/4))),$C$15:$C$54,0),MOD((COLUMN(DX:DX)-1),4))</f>
        <v>0</v>
      </c>
      <c r="EG61" s="24">
        <f t="shared" ca="1" si="95"/>
        <v>0</v>
      </c>
      <c r="EH61" s="24">
        <f t="shared" ref="EH61" ca="1" si="96">OFFSET($D$14,MATCH(INDIRECT(ADDRESS(59,9+4*INT((COLUMN(DZ:DZ)-1)/4))),$C$15:$C$54,0),MOD((COLUMN(DZ:DZ)-1),4))</f>
        <v>0</v>
      </c>
      <c r="EI61" s="24">
        <f t="shared" ref="EI61" ca="1" si="97">OFFSET($D$14,MATCH(INDIRECT(ADDRESS(59,9+4*INT((COLUMN(EA:EA)-1)/4))),$C$15:$C$54,0),MOD((COLUMN(EA:EA)-1),4))</f>
        <v>0</v>
      </c>
      <c r="EJ61" s="24">
        <f t="shared" ref="EJ61:EK61" ca="1" si="98">OFFSET($D$14,MATCH(INDIRECT(ADDRESS(59,9+4*INT((COLUMN(EB:EB)-1)/4))),$C$15:$C$54,0),MOD((COLUMN(EB:EB)-1),4))</f>
        <v>0</v>
      </c>
      <c r="EK61" s="24">
        <f t="shared" ca="1" si="98"/>
        <v>0</v>
      </c>
      <c r="EL61" s="24">
        <f t="shared" ref="EL61" ca="1" si="99">OFFSET($D$14,MATCH(INDIRECT(ADDRESS(59,9+4*INT((COLUMN(ED:ED)-1)/4))),$C$15:$C$54,0),MOD((COLUMN(ED:ED)-1),4))</f>
        <v>0</v>
      </c>
      <c r="EM61" s="24">
        <f t="shared" ref="EM61" ca="1" si="100">OFFSET($D$14,MATCH(INDIRECT(ADDRESS(59,9+4*INT((COLUMN(EE:EE)-1)/4))),$C$15:$C$54,0),MOD((COLUMN(EE:EE)-1),4))</f>
        <v>0</v>
      </c>
      <c r="EN61" s="24">
        <f t="shared" ref="EN61:EO61" ca="1" si="101">OFFSET($D$14,MATCH(INDIRECT(ADDRESS(59,9+4*INT((COLUMN(EF:EF)-1)/4))),$C$15:$C$54,0),MOD((COLUMN(EF:EF)-1),4))</f>
        <v>0</v>
      </c>
      <c r="EO61" s="24">
        <f t="shared" ca="1" si="101"/>
        <v>0</v>
      </c>
      <c r="EP61" s="24">
        <f t="shared" ref="EP61" ca="1" si="102">OFFSET($D$14,MATCH(INDIRECT(ADDRESS(59,9+4*INT((COLUMN(EH:EH)-1)/4))),$C$15:$C$54,0),MOD((COLUMN(EH:EH)-1),4))</f>
        <v>0</v>
      </c>
      <c r="EQ61" s="24">
        <f t="shared" ref="EQ61" ca="1" si="103">OFFSET($D$14,MATCH(INDIRECT(ADDRESS(59,9+4*INT((COLUMN(EI:EI)-1)/4))),$C$15:$C$54,0),MOD((COLUMN(EI:EI)-1),4))</f>
        <v>0</v>
      </c>
      <c r="ER61" s="24">
        <f t="shared" ref="ER61:ES61" ca="1" si="104">OFFSET($D$14,MATCH(INDIRECT(ADDRESS(59,9+4*INT((COLUMN(EJ:EJ)-1)/4))),$C$15:$C$54,0),MOD((COLUMN(EJ:EJ)-1),4))</f>
        <v>0</v>
      </c>
      <c r="ES61" s="24">
        <f t="shared" ca="1" si="104"/>
        <v>0</v>
      </c>
      <c r="ET61" s="24">
        <f t="shared" ref="ET61" ca="1" si="105">OFFSET($D$14,MATCH(INDIRECT(ADDRESS(59,9+4*INT((COLUMN(EL:EL)-1)/4))),$C$15:$C$54,0),MOD((COLUMN(EL:EL)-1),4))</f>
        <v>0</v>
      </c>
      <c r="EU61" s="24">
        <f t="shared" ref="EU61" ca="1" si="106">OFFSET($D$14,MATCH(INDIRECT(ADDRESS(59,9+4*INT((COLUMN(EM:EM)-1)/4))),$C$15:$C$54,0),MOD((COLUMN(EM:EM)-1),4))</f>
        <v>0</v>
      </c>
      <c r="EV61" s="24">
        <f t="shared" ref="EV61:EW61" ca="1" si="107">OFFSET($D$14,MATCH(INDIRECT(ADDRESS(59,9+4*INT((COLUMN(EN:EN)-1)/4))),$C$15:$C$54,0),MOD((COLUMN(EN:EN)-1),4))</f>
        <v>0</v>
      </c>
      <c r="EW61" s="24">
        <f t="shared" ca="1" si="107"/>
        <v>0</v>
      </c>
      <c r="EX61" s="24">
        <f t="shared" ref="EX61" ca="1" si="108">OFFSET($D$14,MATCH(INDIRECT(ADDRESS(59,9+4*INT((COLUMN(EP:EP)-1)/4))),$C$15:$C$54,0),MOD((COLUMN(EP:EP)-1),4))</f>
        <v>0</v>
      </c>
      <c r="EY61" s="24">
        <f t="shared" ref="EY61" ca="1" si="109">OFFSET($D$14,MATCH(INDIRECT(ADDRESS(59,9+4*INT((COLUMN(EQ:EQ)-1)/4))),$C$15:$C$54,0),MOD((COLUMN(EQ:EQ)-1),4))</f>
        <v>0</v>
      </c>
      <c r="EZ61" s="24">
        <f t="shared" ref="EZ61:FA61" ca="1" si="110">OFFSET($D$14,MATCH(INDIRECT(ADDRESS(59,9+4*INT((COLUMN(ER:ER)-1)/4))),$C$15:$C$54,0),MOD((COLUMN(ER:ER)-1),4))</f>
        <v>0</v>
      </c>
      <c r="FA61" s="24">
        <f t="shared" ca="1" si="110"/>
        <v>0</v>
      </c>
      <c r="FB61" s="24">
        <f t="shared" ref="FB61" ca="1" si="111">OFFSET($D$14,MATCH(INDIRECT(ADDRESS(59,9+4*INT((COLUMN(ET:ET)-1)/4))),$C$15:$C$54,0),MOD((COLUMN(ET:ET)-1),4))</f>
        <v>0</v>
      </c>
      <c r="FC61" s="24">
        <f t="shared" ref="FC61" ca="1" si="112">OFFSET($D$14,MATCH(INDIRECT(ADDRESS(59,9+4*INT((COLUMN(EU:EU)-1)/4))),$C$15:$C$54,0),MOD((COLUMN(EU:EU)-1),4))</f>
        <v>0</v>
      </c>
      <c r="FD61" s="24">
        <f t="shared" ref="FD61:FE61" ca="1" si="113">OFFSET($D$14,MATCH(INDIRECT(ADDRESS(59,9+4*INT((COLUMN(EV:EV)-1)/4))),$C$15:$C$54,0),MOD((COLUMN(EV:EV)-1),4))</f>
        <v>0</v>
      </c>
      <c r="FE61" s="24">
        <f t="shared" ca="1" si="113"/>
        <v>0</v>
      </c>
      <c r="FF61" s="24">
        <f t="shared" ref="FF61" ca="1" si="114">OFFSET($D$14,MATCH(INDIRECT(ADDRESS(59,9+4*INT((COLUMN(EX:EX)-1)/4))),$C$15:$C$54,0),MOD((COLUMN(EX:EX)-1),4))</f>
        <v>0</v>
      </c>
      <c r="FG61" s="24">
        <f t="shared" ref="FG61" ca="1" si="115">OFFSET($D$14,MATCH(INDIRECT(ADDRESS(59,9+4*INT((COLUMN(EY:EY)-1)/4))),$C$15:$C$54,0),MOD((COLUMN(EY:EY)-1),4))</f>
        <v>0</v>
      </c>
      <c r="FH61" s="24">
        <f t="shared" ref="FH61:FI61" ca="1" si="116">OFFSET($D$14,MATCH(INDIRECT(ADDRESS(59,9+4*INT((COLUMN(EZ:EZ)-1)/4))),$C$15:$C$54,0),MOD((COLUMN(EZ:EZ)-1),4))</f>
        <v>0</v>
      </c>
      <c r="FI61" s="24">
        <f t="shared" ca="1" si="116"/>
        <v>10</v>
      </c>
      <c r="FJ61" s="24">
        <f t="shared" ref="FJ61" ca="1" si="117">OFFSET($D$14,MATCH(INDIRECT(ADDRESS(59,9+4*INT((COLUMN(FB:FB)-1)/4))),$C$15:$C$54,0),MOD((COLUMN(FB:FB)-1),4))</f>
        <v>20</v>
      </c>
      <c r="FK61" s="24">
        <f t="shared" ref="FK61" ca="1" si="118">OFFSET($D$14,MATCH(INDIRECT(ADDRESS(59,9+4*INT((COLUMN(FC:FC)-1)/4))),$C$15:$C$54,0),MOD((COLUMN(FC:FC)-1),4))</f>
        <v>1</v>
      </c>
      <c r="FL61" s="24">
        <f t="shared" ref="FL61" ca="1" si="119">OFFSET($D$14,MATCH(INDIRECT(ADDRESS(59,9+4*INT((COLUMN(FD:FD)-1)/4))),$C$15:$C$54,0),MOD((COLUMN(FD:FD)-1),4))</f>
        <v>29</v>
      </c>
    </row>
    <row r="62" spans="3:168" x14ac:dyDescent="0.25">
      <c r="C62" s="16"/>
      <c r="D62" s="16"/>
      <c r="E62" s="16"/>
      <c r="F62" s="16"/>
      <c r="G62" s="16"/>
      <c r="H62" s="16"/>
      <c r="I62" s="24"/>
      <c r="J62" s="24"/>
      <c r="K62" s="24"/>
      <c r="L62" s="24"/>
      <c r="M62" s="24"/>
      <c r="N62" s="24"/>
      <c r="O62" s="24"/>
      <c r="P62" s="24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</row>
    <row r="63" spans="3:168" x14ac:dyDescent="0.25">
      <c r="C63" s="16"/>
      <c r="D63" s="16"/>
      <c r="E63" s="16"/>
      <c r="F63" s="16"/>
      <c r="G63" s="16"/>
      <c r="H63" s="16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24"/>
      <c r="AI63" s="24"/>
      <c r="AJ63" s="24"/>
      <c r="AK63" s="24"/>
      <c r="AL63" s="24"/>
      <c r="AM63" s="24"/>
      <c r="AN63" s="24"/>
      <c r="AO63" s="24"/>
      <c r="AP63" s="24"/>
      <c r="AQ63" s="24"/>
      <c r="AR63" s="24"/>
      <c r="AS63" s="24"/>
      <c r="AT63" s="24"/>
      <c r="AU63" s="24"/>
      <c r="AV63" s="24"/>
      <c r="AW63" s="24"/>
      <c r="AX63" s="24"/>
      <c r="AY63" s="24"/>
      <c r="AZ63" s="24"/>
      <c r="BA63" s="24"/>
      <c r="BB63" s="24"/>
      <c r="BC63" s="24"/>
      <c r="BD63" s="24"/>
      <c r="BE63" s="24"/>
      <c r="BF63" s="24"/>
      <c r="BG63" s="24"/>
      <c r="BH63" s="24"/>
      <c r="BI63" s="24"/>
      <c r="BJ63" s="24"/>
      <c r="BK63" s="24"/>
      <c r="BL63" s="24"/>
      <c r="BM63" s="24"/>
      <c r="BN63" s="24"/>
      <c r="BO63" s="24"/>
      <c r="BP63" s="24"/>
      <c r="BQ63" s="24"/>
      <c r="BR63" s="24"/>
      <c r="BS63" s="24"/>
      <c r="BT63" s="24"/>
      <c r="BU63" s="24"/>
      <c r="BV63" s="24"/>
      <c r="BW63" s="24"/>
      <c r="BX63" s="24"/>
      <c r="BY63" s="24"/>
      <c r="BZ63" s="24"/>
      <c r="CA63" s="24"/>
      <c r="CB63" s="24"/>
      <c r="CC63" s="24"/>
      <c r="CD63" s="24"/>
      <c r="CE63" s="24"/>
      <c r="CF63" s="24"/>
      <c r="CG63" s="24"/>
      <c r="CH63" s="24"/>
      <c r="CI63" s="24"/>
      <c r="CJ63" s="24"/>
      <c r="CK63" s="24"/>
      <c r="CL63" s="24"/>
      <c r="CM63" s="24"/>
      <c r="CN63" s="24"/>
      <c r="CO63" s="24"/>
      <c r="CP63" s="24"/>
      <c r="CQ63" s="24"/>
      <c r="CR63" s="24"/>
      <c r="CS63" s="24"/>
      <c r="CT63" s="24"/>
      <c r="CU63" s="24"/>
      <c r="CV63" s="24"/>
      <c r="CW63" s="24"/>
      <c r="CX63" s="24"/>
      <c r="CY63" s="24"/>
      <c r="CZ63" s="24"/>
      <c r="DA63" s="24"/>
      <c r="DB63" s="24"/>
      <c r="DC63" s="24"/>
      <c r="DD63" s="24"/>
      <c r="DE63" s="24"/>
      <c r="DF63" s="24"/>
      <c r="DG63" s="24"/>
      <c r="DH63" s="24"/>
      <c r="DI63" s="24"/>
      <c r="DJ63" s="24"/>
      <c r="DK63" s="24"/>
      <c r="DL63" s="24"/>
      <c r="DM63" s="24"/>
      <c r="DN63" s="24"/>
      <c r="DO63" s="24"/>
      <c r="DP63" s="24"/>
      <c r="DQ63" s="24"/>
      <c r="DR63" s="24"/>
      <c r="DS63" s="24"/>
      <c r="DT63" s="24"/>
      <c r="DU63" s="24"/>
      <c r="DV63" s="24"/>
      <c r="DW63" s="24"/>
      <c r="DX63" s="24"/>
      <c r="DY63" s="24"/>
      <c r="DZ63" s="24"/>
      <c r="EA63" s="24"/>
      <c r="EB63" s="24"/>
      <c r="EC63" s="24"/>
      <c r="ED63" s="24"/>
      <c r="EE63" s="24"/>
      <c r="EF63" s="24"/>
      <c r="EG63" s="24"/>
      <c r="EH63" s="24"/>
      <c r="EI63" s="24"/>
      <c r="EJ63" s="24"/>
      <c r="EK63" s="24"/>
      <c r="EL63" s="24"/>
      <c r="EM63" s="24"/>
      <c r="EN63" s="24"/>
      <c r="EO63" s="24"/>
      <c r="EP63" s="24"/>
      <c r="EQ63" s="24"/>
      <c r="ER63" s="24"/>
      <c r="ES63" s="24"/>
      <c r="ET63" s="24"/>
      <c r="EU63" s="24"/>
      <c r="EV63" s="24"/>
      <c r="EW63" s="24"/>
      <c r="EX63" s="24"/>
      <c r="EY63" s="24"/>
      <c r="EZ63" s="24"/>
      <c r="FA63" s="24"/>
      <c r="FB63" s="24"/>
      <c r="FC63" s="24"/>
      <c r="FD63" s="24"/>
      <c r="FE63" s="24"/>
      <c r="FF63" s="24"/>
      <c r="FG63" s="24"/>
      <c r="FH63" s="24"/>
      <c r="FI63" s="24"/>
      <c r="FJ63" s="24"/>
      <c r="FK63" s="24"/>
      <c r="FL63" s="24"/>
    </row>
    <row r="64" spans="3:168" x14ac:dyDescent="0.25">
      <c r="C64" s="16"/>
      <c r="D64" s="16"/>
      <c r="E64" s="16"/>
      <c r="F64" s="16"/>
      <c r="G64" s="16"/>
      <c r="H64" s="16"/>
      <c r="I64" s="5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</row>
    <row r="65" spans="3:168" x14ac:dyDescent="0.25">
      <c r="C65" s="16"/>
      <c r="D65" s="16"/>
      <c r="E65" s="16"/>
      <c r="F65" s="16"/>
      <c r="G65" s="16"/>
      <c r="H65" s="16"/>
      <c r="I65" s="5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</row>
    <row r="66" spans="3:168" x14ac:dyDescent="0.25">
      <c r="C66" s="16"/>
      <c r="D66" s="16"/>
      <c r="E66" s="16"/>
      <c r="F66" s="16"/>
      <c r="G66" s="16"/>
      <c r="H66" s="16"/>
      <c r="I66" s="5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</row>
    <row r="67" spans="3:168" x14ac:dyDescent="0.25">
      <c r="C67" s="16"/>
      <c r="D67" s="16"/>
      <c r="E67" s="16"/>
      <c r="F67" s="16"/>
      <c r="G67" s="16"/>
      <c r="H67" s="16"/>
      <c r="I67" s="5"/>
      <c r="J67" s="5"/>
      <c r="K67" s="5"/>
      <c r="L67" s="5"/>
      <c r="M67" s="5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</row>
    <row r="68" spans="3:168" x14ac:dyDescent="0.25">
      <c r="C68" s="16"/>
      <c r="D68" s="16"/>
      <c r="E68" s="16"/>
      <c r="F68" s="16"/>
      <c r="G68" s="16"/>
      <c r="H68" s="16"/>
      <c r="I68" s="5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  <c r="DM68" s="6"/>
      <c r="DN68" s="6"/>
      <c r="DO68" s="6"/>
      <c r="DP68" s="6"/>
      <c r="DQ68" s="6"/>
      <c r="DR68" s="6"/>
      <c r="DS68" s="6"/>
      <c r="DT68" s="6"/>
      <c r="DU68" s="6"/>
      <c r="DV68" s="6"/>
      <c r="DW68" s="6"/>
      <c r="DX68" s="6"/>
      <c r="DY68" s="6"/>
      <c r="DZ68" s="6"/>
      <c r="EA68" s="6"/>
      <c r="EB68" s="6"/>
      <c r="EC68" s="6"/>
      <c r="ED68" s="6"/>
      <c r="EE68" s="6"/>
      <c r="EF68" s="6"/>
      <c r="EG68" s="6"/>
      <c r="EH68" s="6"/>
      <c r="EI68" s="6"/>
      <c r="EJ68" s="6"/>
      <c r="EK68" s="6"/>
      <c r="EL68" s="6"/>
      <c r="EM68" s="6"/>
      <c r="EN68" s="6"/>
      <c r="EO68" s="6"/>
      <c r="EP68" s="6"/>
      <c r="EQ68" s="6"/>
      <c r="ER68" s="6"/>
      <c r="ES68" s="6"/>
      <c r="ET68" s="6"/>
      <c r="EU68" s="6"/>
      <c r="EV68" s="6"/>
      <c r="EW68" s="6"/>
      <c r="EX68" s="6"/>
      <c r="EY68" s="6"/>
      <c r="EZ68" s="6"/>
      <c r="FA68" s="6"/>
      <c r="FB68" s="6"/>
      <c r="FC68" s="6"/>
      <c r="FD68" s="6"/>
      <c r="FE68" s="6"/>
      <c r="FF68" s="6"/>
      <c r="FG68" s="6"/>
      <c r="FH68" s="6"/>
      <c r="FI68" s="6"/>
      <c r="FJ68" s="6"/>
      <c r="FK68" s="6"/>
      <c r="FL68" s="6"/>
    </row>
    <row r="69" spans="3:168" x14ac:dyDescent="0.25">
      <c r="C69" s="16"/>
      <c r="D69" s="16"/>
      <c r="E69" s="16"/>
      <c r="F69" s="16"/>
      <c r="G69" s="16"/>
      <c r="H69" s="16"/>
      <c r="I69" s="5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  <c r="DM69" s="6"/>
      <c r="DN69" s="6"/>
      <c r="DO69" s="6"/>
      <c r="DP69" s="6"/>
      <c r="DQ69" s="6"/>
      <c r="DR69" s="6"/>
      <c r="DS69" s="6"/>
      <c r="DT69" s="6"/>
      <c r="DU69" s="6"/>
      <c r="DV69" s="6"/>
      <c r="DW69" s="6"/>
      <c r="DX69" s="6"/>
      <c r="DY69" s="6"/>
      <c r="DZ69" s="6"/>
      <c r="EA69" s="6"/>
      <c r="EB69" s="6"/>
      <c r="EC69" s="6"/>
      <c r="ED69" s="6"/>
      <c r="EE69" s="6"/>
      <c r="EF69" s="6"/>
      <c r="EG69" s="6"/>
      <c r="EH69" s="6"/>
      <c r="EI69" s="6"/>
      <c r="EJ69" s="6"/>
      <c r="EK69" s="6"/>
      <c r="EL69" s="6"/>
      <c r="EM69" s="6"/>
      <c r="EN69" s="6"/>
      <c r="EO69" s="6"/>
      <c r="EP69" s="6"/>
      <c r="EQ69" s="6"/>
      <c r="ER69" s="6"/>
      <c r="ES69" s="6"/>
      <c r="ET69" s="6"/>
      <c r="EU69" s="6"/>
      <c r="EV69" s="6"/>
      <c r="EW69" s="6"/>
      <c r="EX69" s="6"/>
      <c r="EY69" s="6"/>
      <c r="EZ69" s="6"/>
      <c r="FA69" s="6"/>
      <c r="FB69" s="6"/>
      <c r="FC69" s="6"/>
      <c r="FD69" s="6"/>
      <c r="FE69" s="6"/>
      <c r="FF69" s="6"/>
      <c r="FG69" s="6"/>
      <c r="FH69" s="6"/>
      <c r="FI69" s="6"/>
      <c r="FJ69" s="6"/>
      <c r="FK69" s="6"/>
      <c r="FL69" s="6"/>
    </row>
  </sheetData>
  <mergeCells count="40">
    <mergeCell ref="I59:L59"/>
    <mergeCell ref="M59:P59"/>
    <mergeCell ref="Q59:T59"/>
    <mergeCell ref="U59:X59"/>
    <mergeCell ref="Y59:AB59"/>
    <mergeCell ref="AC59:AF59"/>
    <mergeCell ref="AG59:AJ59"/>
    <mergeCell ref="AK59:AN59"/>
    <mergeCell ref="AO59:AR59"/>
    <mergeCell ref="AS59:AV59"/>
    <mergeCell ref="AW59:AZ59"/>
    <mergeCell ref="BA59:BD59"/>
    <mergeCell ref="BE59:BH59"/>
    <mergeCell ref="BI59:BL59"/>
    <mergeCell ref="BM59:BP59"/>
    <mergeCell ref="BQ59:BT59"/>
    <mergeCell ref="BU59:BX59"/>
    <mergeCell ref="BY59:CB59"/>
    <mergeCell ref="CC59:CF59"/>
    <mergeCell ref="CG59:CJ59"/>
    <mergeCell ref="CK59:CN59"/>
    <mergeCell ref="CO59:CR59"/>
    <mergeCell ref="CS59:CV59"/>
    <mergeCell ref="CW59:CZ59"/>
    <mergeCell ref="DA59:DD59"/>
    <mergeCell ref="DE59:DH59"/>
    <mergeCell ref="DI59:DL59"/>
    <mergeCell ref="DM59:DP59"/>
    <mergeCell ref="DQ59:DT59"/>
    <mergeCell ref="DU59:DX59"/>
    <mergeCell ref="DY59:EB59"/>
    <mergeCell ref="EC59:EF59"/>
    <mergeCell ref="EG59:EJ59"/>
    <mergeCell ref="EK59:EN59"/>
    <mergeCell ref="EO59:ER59"/>
    <mergeCell ref="ES59:EV59"/>
    <mergeCell ref="EW59:EZ59"/>
    <mergeCell ref="FA59:FD59"/>
    <mergeCell ref="FE59:FH59"/>
    <mergeCell ref="FI59:FL5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trans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Bouchut</dc:creator>
  <cp:lastModifiedBy>DjiDji</cp:lastModifiedBy>
  <dcterms:created xsi:type="dcterms:W3CDTF">2019-01-15T17:40:16Z</dcterms:created>
  <dcterms:modified xsi:type="dcterms:W3CDTF">2019-01-23T11:36:26Z</dcterms:modified>
</cp:coreProperties>
</file>