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05" windowWidth="24915" windowHeight="110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6" i="1" l="1"/>
  <c r="D17" i="1"/>
  <c r="D15" i="1"/>
  <c r="C17" i="1" a="1"/>
  <c r="C17" i="1" s="1"/>
  <c r="C16" i="1" a="1"/>
  <c r="C16" i="1" s="1"/>
  <c r="C15" i="1" a="1"/>
  <c r="C15" i="1" s="1"/>
  <c r="B16" i="1" a="1"/>
  <c r="B16" i="1" s="1"/>
  <c r="B17" i="1" a="1"/>
  <c r="B17" i="1" s="1"/>
  <c r="B15" i="1" a="1"/>
  <c r="B15" i="1" s="1"/>
</calcChain>
</file>

<file path=xl/sharedStrings.xml><?xml version="1.0" encoding="utf-8"?>
<sst xmlns="http://schemas.openxmlformats.org/spreadsheetml/2006/main" count="54" uniqueCount="28">
  <si>
    <t>Client</t>
  </si>
  <si>
    <t>Marque</t>
  </si>
  <si>
    <t>Trimestre</t>
  </si>
  <si>
    <t>Montant</t>
  </si>
  <si>
    <t>Prestation</t>
  </si>
  <si>
    <t>Statut</t>
  </si>
  <si>
    <t>ABC</t>
  </si>
  <si>
    <t>OPEL</t>
  </si>
  <si>
    <t>T1</t>
  </si>
  <si>
    <t>Achat</t>
  </si>
  <si>
    <t>ACTIF</t>
  </si>
  <si>
    <t>DEF</t>
  </si>
  <si>
    <t>RENAULT</t>
  </si>
  <si>
    <t>T3</t>
  </si>
  <si>
    <t>Leasing</t>
  </si>
  <si>
    <t>GHI</t>
  </si>
  <si>
    <t>T4</t>
  </si>
  <si>
    <t>JKL</t>
  </si>
  <si>
    <t>VKSW</t>
  </si>
  <si>
    <t>INACTIF</t>
  </si>
  <si>
    <t>MNO</t>
  </si>
  <si>
    <t>FORD</t>
  </si>
  <si>
    <t>PQR</t>
  </si>
  <si>
    <t>PEUGEOT</t>
  </si>
  <si>
    <t>T2</t>
  </si>
  <si>
    <t>STU</t>
  </si>
  <si>
    <t>VWX</t>
  </si>
  <si>
    <t>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</si>
</sst>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44" fontId="0" fillId="0" borderId="8" xfId="1" applyFont="1" applyBorder="1"/>
    <xf numFmtId="0" fontId="0" fillId="0" borderId="9" xfId="0" applyBorder="1"/>
  </cellXfs>
  <cellStyles count="2">
    <cellStyle name="Monétaire" xfId="1" builtinId="4"/>
    <cellStyle name="Normal" xfId="0" builtinId="0"/>
  </cellStyles>
  <dxfs count="1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10" totalsRowShown="0" headerRowDxfId="9" headerRowBorderDxfId="8" tableBorderDxfId="7" totalsRowBorderDxfId="6">
  <autoFilter ref="A1:F10"/>
  <tableColumns count="6">
    <tableColumn id="1" name="Client" dataDxfId="5"/>
    <tableColumn id="2" name="Marque" dataDxfId="4"/>
    <tableColumn id="3" name="Trimestre" dataDxfId="3"/>
    <tableColumn id="4" name="Montant" dataDxfId="2" dataCellStyle="Monétaire"/>
    <tableColumn id="5" name="Prestation" dataDxfId="1"/>
    <tableColumn id="6" name="Statu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H15" sqref="H15"/>
    </sheetView>
  </sheetViews>
  <sheetFormatPr baseColWidth="10" defaultRowHeight="15" x14ac:dyDescent="0.25"/>
  <cols>
    <col min="3" max="3" width="11.7109375" customWidth="1"/>
    <col min="4" max="4" width="11.85546875" bestFit="1" customWidth="1"/>
    <col min="5" max="5" width="12.28515625" customWidth="1"/>
  </cols>
  <sheetData>
    <row r="1" spans="1:6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</row>
    <row r="2" spans="1:6" x14ac:dyDescent="0.25">
      <c r="A2" s="5" t="s">
        <v>6</v>
      </c>
      <c r="B2" s="1" t="s">
        <v>7</v>
      </c>
      <c r="C2" s="1" t="s">
        <v>8</v>
      </c>
      <c r="D2" s="2">
        <v>20000</v>
      </c>
      <c r="E2" s="1" t="s">
        <v>9</v>
      </c>
      <c r="F2" s="6" t="s">
        <v>10</v>
      </c>
    </row>
    <row r="3" spans="1:6" x14ac:dyDescent="0.25">
      <c r="A3" s="5" t="s">
        <v>11</v>
      </c>
      <c r="B3" s="1" t="s">
        <v>12</v>
      </c>
      <c r="C3" s="1" t="s">
        <v>13</v>
      </c>
      <c r="D3" s="2">
        <v>24000</v>
      </c>
      <c r="E3" s="1" t="s">
        <v>14</v>
      </c>
      <c r="F3" s="6" t="s">
        <v>10</v>
      </c>
    </row>
    <row r="4" spans="1:6" x14ac:dyDescent="0.25">
      <c r="A4" s="5" t="s">
        <v>15</v>
      </c>
      <c r="B4" s="1" t="s">
        <v>12</v>
      </c>
      <c r="C4" s="1" t="s">
        <v>16</v>
      </c>
      <c r="D4" s="2">
        <v>40000</v>
      </c>
      <c r="E4" s="1" t="s">
        <v>14</v>
      </c>
      <c r="F4" s="6" t="s">
        <v>10</v>
      </c>
    </row>
    <row r="5" spans="1:6" x14ac:dyDescent="0.25">
      <c r="A5" s="5" t="s">
        <v>17</v>
      </c>
      <c r="B5" s="1" t="s">
        <v>18</v>
      </c>
      <c r="C5" s="1" t="s">
        <v>8</v>
      </c>
      <c r="D5" s="2">
        <v>22000</v>
      </c>
      <c r="E5" s="1" t="s">
        <v>14</v>
      </c>
      <c r="F5" s="6" t="s">
        <v>19</v>
      </c>
    </row>
    <row r="6" spans="1:6" x14ac:dyDescent="0.25">
      <c r="A6" s="5" t="s">
        <v>20</v>
      </c>
      <c r="B6" s="1" t="s">
        <v>21</v>
      </c>
      <c r="C6" s="1" t="s">
        <v>8</v>
      </c>
      <c r="D6" s="2">
        <v>45000</v>
      </c>
      <c r="E6" s="1" t="s">
        <v>9</v>
      </c>
      <c r="F6" s="6" t="s">
        <v>10</v>
      </c>
    </row>
    <row r="7" spans="1:6" x14ac:dyDescent="0.25">
      <c r="A7" s="5" t="s">
        <v>22</v>
      </c>
      <c r="B7" s="1" t="s">
        <v>23</v>
      </c>
      <c r="C7" s="1" t="s">
        <v>24</v>
      </c>
      <c r="D7" s="2">
        <v>45000</v>
      </c>
      <c r="E7" s="1" t="s">
        <v>9</v>
      </c>
      <c r="F7" s="6" t="s">
        <v>10</v>
      </c>
    </row>
    <row r="8" spans="1:6" x14ac:dyDescent="0.25">
      <c r="A8" s="5" t="s">
        <v>25</v>
      </c>
      <c r="B8" s="1" t="s">
        <v>12</v>
      </c>
      <c r="C8" s="1" t="s">
        <v>8</v>
      </c>
      <c r="D8" s="2">
        <v>18000</v>
      </c>
      <c r="E8" s="1" t="s">
        <v>9</v>
      </c>
      <c r="F8" s="6" t="s">
        <v>10</v>
      </c>
    </row>
    <row r="9" spans="1:6" x14ac:dyDescent="0.25">
      <c r="A9" s="5" t="s">
        <v>26</v>
      </c>
      <c r="B9" s="1" t="s">
        <v>12</v>
      </c>
      <c r="C9" s="1" t="s">
        <v>16</v>
      </c>
      <c r="D9" s="2">
        <v>25000</v>
      </c>
      <c r="E9" s="1" t="s">
        <v>9</v>
      </c>
      <c r="F9" s="6" t="s">
        <v>19</v>
      </c>
    </row>
    <row r="10" spans="1:6" x14ac:dyDescent="0.25">
      <c r="A10" s="10" t="s">
        <v>27</v>
      </c>
      <c r="B10" s="11" t="s">
        <v>21</v>
      </c>
      <c r="C10" s="11" t="s">
        <v>13</v>
      </c>
      <c r="D10" s="12">
        <v>24000</v>
      </c>
      <c r="E10" s="11" t="s">
        <v>9</v>
      </c>
      <c r="F10" s="13" t="s">
        <v>10</v>
      </c>
    </row>
    <row r="14" spans="1:6" x14ac:dyDescent="0.25">
      <c r="A14" s="3"/>
      <c r="B14" s="3" t="s">
        <v>0</v>
      </c>
      <c r="C14" s="3" t="s">
        <v>1</v>
      </c>
      <c r="D14" s="3" t="s">
        <v>3</v>
      </c>
    </row>
    <row r="15" spans="1:6" x14ac:dyDescent="0.25">
      <c r="A15" s="4">
        <v>1</v>
      </c>
      <c r="B15" t="str">
        <f t="array" ref="B15">INDEX($A$2:$A$10,MATCH(LARGE(IF(ISNUMBER($D$2:$D$10),($D$2:$D$10)+ROW($1:$9)),$A15),(($D$2:$D$10)+ROW($1:$9)),0))</f>
        <v>PQR</v>
      </c>
      <c r="C15" t="str">
        <f t="array" ref="C15">INDEX($B$2:$B$10,MATCH(LARGE(IF(ISNUMBER($D$2:$D$10),($D$2:$D$10)+ROW($1:$9)),$A15),(($D$2:$D$10)+ROW($1:$9)),0))</f>
        <v>PEUGEOT</v>
      </c>
      <c r="D15">
        <f>LARGE($D$2:$D$10,$A15)</f>
        <v>45000</v>
      </c>
    </row>
    <row r="16" spans="1:6" x14ac:dyDescent="0.25">
      <c r="A16" s="4">
        <v>2</v>
      </c>
      <c r="B16" t="str">
        <f t="array" ref="B16">INDEX($A$2:$A$10,MATCH(LARGE(IF(ISNUMBER($D$2:$D$10),($D$2:$D$10)+ROW($1:$9)),$A16),(($D$2:$D$10)+ROW($1:$9)),0))</f>
        <v>MNO</v>
      </c>
      <c r="C16" t="str">
        <f t="array" ref="C16">INDEX($B$2:$B$10,MATCH(LARGE(IF(ISNUMBER($D$2:$D$10),($D$2:$D$10)+ROW($1:$9)),$A16),(($D$2:$D$10)+ROW($1:$9)),0))</f>
        <v>FORD</v>
      </c>
      <c r="D16">
        <f>LARGE($D$2:$D$10,$A16)</f>
        <v>45000</v>
      </c>
    </row>
    <row r="17" spans="1:4" x14ac:dyDescent="0.25">
      <c r="A17" s="4">
        <v>3</v>
      </c>
      <c r="B17" t="str">
        <f t="array" ref="B17">INDEX($A$2:$A$10,MATCH(LARGE(IF(ISNUMBER($D$2:$D$10),($D$2:$D$10)+ROW($1:$9)),$A17),(($D$2:$D$10)+ROW($1:$9)),0))</f>
        <v>GHI</v>
      </c>
      <c r="C17" t="str">
        <f t="array" ref="C17">INDEX($B$2:$B$10,MATCH(LARGE(IF(ISNUMBER($D$2:$D$10),($D$2:$D$10)+ROW($1:$9)),$A17),(($D$2:$D$10)+ROW($1:$9)),0))</f>
        <v>RENAULT</v>
      </c>
      <c r="D17">
        <f>LARGE($D$2:$D$10,$A17)</f>
        <v>40000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vanniera</dc:creator>
  <cp:lastModifiedBy>J-Paul</cp:lastModifiedBy>
  <dcterms:created xsi:type="dcterms:W3CDTF">2016-06-28T09:17:04Z</dcterms:created>
  <dcterms:modified xsi:type="dcterms:W3CDTF">2016-06-28T13:20:12Z</dcterms:modified>
</cp:coreProperties>
</file>