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70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C3267812-F56D-4B1C-9FF8-DC757BD50118}" xr6:coauthVersionLast="47" xr6:coauthVersionMax="47" xr10:uidLastSave="{00000000-0000-0000-0000-000000000000}"/>
  <bookViews>
    <workbookView xWindow="-120" yWindow="-120" windowWidth="29040" windowHeight="15840" xr2:uid="{2AF07E48-1826-4FF5-B239-8158F939F87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O5" i="1" l="1"/>
  <c r="E7" i="1"/>
  <c r="E6" i="1"/>
  <c r="E5" i="1"/>
  <c r="E4" i="1"/>
  <c r="E3" i="1"/>
  <c r="O4" i="1"/>
  <c r="D7" i="1"/>
  <c r="D3" i="1"/>
  <c r="D6" i="1"/>
  <c r="D4" i="1"/>
  <c r="D5" i="1"/>
</calcChain>
</file>

<file path=xl/sharedStrings.xml><?xml version="1.0" encoding="utf-8"?>
<sst xmlns="http://schemas.openxmlformats.org/spreadsheetml/2006/main" count="9" uniqueCount="4">
  <si>
    <t>exo</t>
  </si>
  <si>
    <t>taxee</t>
  </si>
  <si>
    <t>mixte</t>
  </si>
  <si>
    <t>taux mixte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</si>
</sst>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DBFFF-38C3-4CCE-BABB-0D7D9783A9E6}">
  <dimension ref="B1:Q7"/>
  <sheetViews>
    <sheetView tabSelected="1" workbookViewId="0">
      <selection activeCell="Q2" sqref="Q2"/>
    </sheetView>
  </sheetViews>
  <sheetFormatPr baseColWidth="10" defaultRowHeight="15" x14ac:dyDescent="0.25"/>
  <cols>
    <col min="2" max="2" width="11.7109375" customWidth="1"/>
  </cols>
  <sheetData>
    <row r="1" spans="2:17" x14ac:dyDescent="0.25">
      <c r="P1" t="s">
        <v>3</v>
      </c>
      <c r="Q1" s="3">
        <v>1.1719999999999999</v>
      </c>
    </row>
    <row r="3" spans="2:17" x14ac:dyDescent="0.25">
      <c r="B3" s="1" t="s">
        <v>1</v>
      </c>
      <c r="C3" s="1">
        <v>125</v>
      </c>
      <c r="D3" s="2">
        <f>C3/1.2</f>
        <v>104.16666666666667</v>
      </c>
      <c r="E3">
        <f>C3*_xlfn.XLOOKUP(B3,$N$3:$N$5,$O$3:$O$5,"")</f>
        <v>104.16666666666667</v>
      </c>
      <c r="N3" t="s">
        <v>0</v>
      </c>
      <c r="O3">
        <v>1</v>
      </c>
    </row>
    <row r="4" spans="2:17" x14ac:dyDescent="0.25">
      <c r="B4" s="1" t="s">
        <v>0</v>
      </c>
      <c r="C4" s="1">
        <v>456</v>
      </c>
      <c r="D4" s="1">
        <f>C4</f>
        <v>456</v>
      </c>
      <c r="E4">
        <f>C4*_xlfn.XLOOKUP(B4,$N$3:$N$5,$O$3:$O$5,"")</f>
        <v>456</v>
      </c>
      <c r="N4" t="s">
        <v>1</v>
      </c>
      <c r="O4">
        <f>1/1.2</f>
        <v>0.83333333333333337</v>
      </c>
    </row>
    <row r="5" spans="2:17" x14ac:dyDescent="0.25">
      <c r="B5" s="1" t="s">
        <v>0</v>
      </c>
      <c r="C5" s="1">
        <v>360</v>
      </c>
      <c r="D5" s="1">
        <f>C5</f>
        <v>360</v>
      </c>
      <c r="E5">
        <f>C5*_xlfn.XLOOKUP(B5,$N$3:$N$5,$O$3:$O$5,"")</f>
        <v>360</v>
      </c>
      <c r="N5" t="s">
        <v>2</v>
      </c>
      <c r="O5">
        <f>$Q$1/1.2</f>
        <v>0.97666666666666668</v>
      </c>
    </row>
    <row r="6" spans="2:17" x14ac:dyDescent="0.25">
      <c r="B6" s="1" t="s">
        <v>2</v>
      </c>
      <c r="C6" s="1">
        <v>250</v>
      </c>
      <c r="D6" s="2">
        <f>C6/1.2*1.172</f>
        <v>244.16666666666666</v>
      </c>
      <c r="E6">
        <f>C6*_xlfn.XLOOKUP(B6,$N$3:$N$5,$O$3:$O$5,"")</f>
        <v>244.16666666666666</v>
      </c>
    </row>
    <row r="7" spans="2:17" x14ac:dyDescent="0.25">
      <c r="B7" s="1" t="s">
        <v>1</v>
      </c>
      <c r="C7" s="1">
        <v>20</v>
      </c>
      <c r="D7" s="2">
        <f>C7/1.2</f>
        <v>16.666666666666668</v>
      </c>
      <c r="E7">
        <f>C7*_xlfn.XLOOKUP(B7,$N$3:$N$5,$O$3:$O$5,"")</f>
        <v>16.666666666666668</v>
      </c>
    </row>
  </sheetData>
  <dataValidations count="1">
    <dataValidation type="list" allowBlank="1" showInputMessage="1" showErrorMessage="1" sqref="B3:B30" xr:uid="{D3787446-1037-4243-80A1-2C3A1199E29A}">
      <formula1>$N$3:$N$5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Pasquies</dc:creator>
  <cp:lastModifiedBy>costumer3</cp:lastModifiedBy>
  <dcterms:created xsi:type="dcterms:W3CDTF">2026-11-08T16:31:42Z</dcterms:created>
  <dcterms:modified xsi:type="dcterms:W3CDTF">2026-11-08T17:40:09Z</dcterms:modified>
</cp:coreProperties>
</file>