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61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23F5AD9-2513-4D32-A4CB-EF9FFF0F0E21}" xr6:coauthVersionLast="47" xr6:coauthVersionMax="47" xr10:uidLastSave="{00000000-0000-0000-0000-000000000000}"/>
  <bookViews>
    <workbookView xWindow="-120" yWindow="-120" windowWidth="29040" windowHeight="15840" xr2:uid="{3B3837FD-962F-40B7-B0D8-0F9FDB5192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 a="1"/>
  <c r="H6" i="1" a="1"/>
  <c r="H4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<sst xmlns="http://schemas.openxmlformats.org/spreadsheetml/2006/main" count="31" uniqueCount="18">
  <si>
    <t>Commande</t>
  </si>
  <si>
    <t>BL</t>
  </si>
  <si>
    <t>département</t>
  </si>
  <si>
    <t>site</t>
  </si>
  <si>
    <t>ville</t>
  </si>
  <si>
    <t>montant</t>
  </si>
  <si>
    <t>liv sur site</t>
  </si>
  <si>
    <t>liv dépôt</t>
  </si>
  <si>
    <t>minimum fac</t>
  </si>
  <si>
    <t>type liv</t>
  </si>
  <si>
    <t>S</t>
  </si>
  <si>
    <t>D</t>
  </si>
  <si>
    <t>Tableau de services</t>
  </si>
  <si>
    <t>val. Presta</t>
  </si>
  <si>
    <t>com</t>
  </si>
  <si>
    <t>bl</t>
  </si>
  <si>
    <t>MPL</t>
  </si>
  <si>
    <t>Lycée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</si>
</sst>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483C33"/>
      <name val="Calibri"/>
      <family val="2"/>
      <scheme val="minor"/>
    </font>
    <font>
      <b/>
      <sz val="9"/>
      <color rgb="FF483C33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BB29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rgb="FF483C33"/>
      </left>
      <right style="thin">
        <color rgb="FF483C33"/>
      </right>
      <top style="thin">
        <color rgb="FF483C33"/>
      </top>
      <bottom style="thin">
        <color rgb="FF483C33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9" fontId="5" fillId="0" borderId="1" xfId="2" applyFont="1" applyBorder="1"/>
    <xf numFmtId="44" fontId="5" fillId="0" borderId="1" xfId="1" applyFont="1" applyBorder="1"/>
    <xf numFmtId="0" fontId="4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44" fontId="0" fillId="0" borderId="0" xfId="1" applyFont="1"/>
    <xf numFmtId="44" fontId="2" fillId="2" borderId="1" xfId="1" applyFont="1" applyFill="1" applyBorder="1" applyAlignment="1">
      <alignment horizontal="center"/>
    </xf>
    <xf numFmtId="44" fontId="0" fillId="2" borderId="0" xfId="1" applyFont="1" applyFill="1"/>
    <xf numFmtId="0" fontId="0" fillId="3" borderId="0" xfId="0" applyFill="1"/>
    <xf numFmtId="0" fontId="5" fillId="3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44" fontId="5" fillId="4" borderId="1" xfId="1" applyFont="1" applyFill="1" applyBorder="1"/>
    <xf numFmtId="0" fontId="3" fillId="4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44" fontId="0" fillId="0" borderId="0" xfId="1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7BB29F"/>
      <color rgb="FF483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89D49-5D54-490C-9815-EAA659D32099}">
  <dimension ref="A2:T14"/>
  <sheetViews>
    <sheetView tabSelected="1" workbookViewId="0">
      <selection activeCell="J18" sqref="J18"/>
    </sheetView>
  </sheetViews>
  <sheetFormatPr baseColWidth="10" defaultRowHeight="15" x14ac:dyDescent="0.25"/>
  <cols>
    <col min="1" max="3" width="14.85546875" customWidth="1"/>
    <col min="4" max="4" width="9.7109375" style="7" customWidth="1"/>
    <col min="5" max="7" width="14.85546875" customWidth="1"/>
    <col min="8" max="8" width="11.85546875" style="8" bestFit="1" customWidth="1"/>
    <col min="11" max="11" width="11.5703125" bestFit="1" customWidth="1"/>
    <col min="12" max="12" width="7.5703125" customWidth="1"/>
    <col min="13" max="20" width="10.42578125" customWidth="1"/>
  </cols>
  <sheetData>
    <row r="2" spans="1:20" x14ac:dyDescent="0.25">
      <c r="A2" s="5" t="s">
        <v>0</v>
      </c>
      <c r="B2" s="5" t="s">
        <v>1</v>
      </c>
      <c r="C2" s="5" t="s">
        <v>2</v>
      </c>
      <c r="D2" s="6" t="s">
        <v>9</v>
      </c>
      <c r="E2" s="5" t="s">
        <v>3</v>
      </c>
      <c r="F2" s="5" t="s">
        <v>4</v>
      </c>
      <c r="G2" s="5" t="s">
        <v>5</v>
      </c>
      <c r="H2" s="9" t="s">
        <v>13</v>
      </c>
      <c r="K2" s="16" t="s">
        <v>12</v>
      </c>
      <c r="L2" s="16"/>
      <c r="M2" s="16"/>
      <c r="N2" s="16"/>
      <c r="O2" s="16"/>
      <c r="P2" s="16"/>
      <c r="Q2" s="16"/>
      <c r="R2" s="16"/>
      <c r="S2" s="16"/>
      <c r="T2" s="16"/>
    </row>
    <row r="3" spans="1:20" x14ac:dyDescent="0.25">
      <c r="K3" s="1" t="s">
        <v>2</v>
      </c>
      <c r="L3" s="1" t="s">
        <v>9</v>
      </c>
      <c r="M3" s="12">
        <v>30</v>
      </c>
      <c r="N3" s="12">
        <v>34</v>
      </c>
      <c r="O3" s="12">
        <v>11</v>
      </c>
      <c r="P3" s="12">
        <v>66</v>
      </c>
      <c r="Q3" s="12">
        <v>84</v>
      </c>
      <c r="R3" s="12">
        <v>26</v>
      </c>
      <c r="S3" s="12">
        <v>12</v>
      </c>
      <c r="T3" s="12">
        <v>48</v>
      </c>
    </row>
    <row r="4" spans="1:20" x14ac:dyDescent="0.25">
      <c r="A4" t="s">
        <v>14</v>
      </c>
      <c r="B4" t="s">
        <v>15</v>
      </c>
      <c r="C4" s="11">
        <v>34</v>
      </c>
      <c r="D4" s="15" t="s">
        <v>10</v>
      </c>
      <c r="E4" t="s">
        <v>17</v>
      </c>
      <c r="F4" t="s">
        <v>16</v>
      </c>
      <c r="G4">
        <v>2000</v>
      </c>
      <c r="H4" s="10" cm="1">
        <f t="array" ref="H4">MAX(SUMPRODUCT(($M$3:$T$3=$C4)*($L$4:$L$5=$D4)*($M$4:$T$5))*$G4,SUMPRODUCT(($M$3:$T$3=$C4)*($M$6:$T$6)))</f>
        <v>200</v>
      </c>
      <c r="K4" s="2" t="s">
        <v>6</v>
      </c>
      <c r="L4" s="13" t="s">
        <v>10</v>
      </c>
      <c r="M4" s="3">
        <v>0.1</v>
      </c>
      <c r="N4" s="3">
        <v>0.1</v>
      </c>
      <c r="O4" s="3">
        <v>0.11</v>
      </c>
      <c r="P4" s="3"/>
      <c r="Q4" s="3">
        <v>0.11</v>
      </c>
      <c r="R4" s="3">
        <v>0.12</v>
      </c>
      <c r="S4" s="3">
        <v>0.12</v>
      </c>
      <c r="T4" s="3"/>
    </row>
    <row r="5" spans="1:20" x14ac:dyDescent="0.25">
      <c r="A5" t="s">
        <v>14</v>
      </c>
      <c r="B5" t="s">
        <v>15</v>
      </c>
      <c r="C5" s="11">
        <v>34</v>
      </c>
      <c r="D5" s="15" t="s">
        <v>11</v>
      </c>
      <c r="E5" t="s">
        <v>17</v>
      </c>
      <c r="F5" t="s">
        <v>16</v>
      </c>
      <c r="G5">
        <v>2000</v>
      </c>
      <c r="H5" s="10" cm="1">
        <f t="array" ref="H5">MAX(SUMPRODUCT(($M$3:$T$3=$C5)*($L$4:$L$5=$D5)*($M$4:$T$5))*$G5,SUMPRODUCT(($M$3:$T$3=$C5)*($M$6:$T$6)))</f>
        <v>220</v>
      </c>
      <c r="K5" s="2" t="s">
        <v>7</v>
      </c>
      <c r="L5" s="13" t="s">
        <v>11</v>
      </c>
      <c r="M5" s="3">
        <v>0.11</v>
      </c>
      <c r="N5" s="3">
        <v>0.11</v>
      </c>
      <c r="O5" s="3">
        <v>0.12</v>
      </c>
      <c r="P5" s="3"/>
      <c r="Q5" s="3">
        <v>0.12</v>
      </c>
      <c r="R5" s="3">
        <v>0.13</v>
      </c>
      <c r="S5" s="3">
        <v>0.13</v>
      </c>
      <c r="T5" s="3"/>
    </row>
    <row r="6" spans="1:20" x14ac:dyDescent="0.25">
      <c r="A6" t="s">
        <v>14</v>
      </c>
      <c r="B6" t="s">
        <v>15</v>
      </c>
      <c r="C6" s="11">
        <v>34</v>
      </c>
      <c r="D6" s="15" t="s">
        <v>11</v>
      </c>
      <c r="E6" t="s">
        <v>17</v>
      </c>
      <c r="F6" t="s">
        <v>16</v>
      </c>
      <c r="G6">
        <v>50</v>
      </c>
      <c r="H6" s="10" cm="1">
        <f t="array" ref="H6">MAX(SUMPRODUCT(($M$3:$T$3=$C6)*($L$4:$L$5=$D6)*($M$4:$T$5))*$G6,SUMPRODUCT(($M$3:$T$3=$C6)*($M$6:$T$6)))</f>
        <v>120</v>
      </c>
      <c r="K6" s="2" t="s">
        <v>8</v>
      </c>
      <c r="L6" s="14"/>
      <c r="M6" s="4">
        <v>120</v>
      </c>
      <c r="N6" s="4">
        <v>120</v>
      </c>
      <c r="O6" s="4">
        <v>150</v>
      </c>
      <c r="P6" s="4"/>
      <c r="Q6" s="4">
        <v>150</v>
      </c>
      <c r="R6" s="4">
        <v>180</v>
      </c>
      <c r="S6" s="4">
        <v>180</v>
      </c>
      <c r="T6" s="4"/>
    </row>
    <row r="12" spans="1:20" x14ac:dyDescent="0.25">
      <c r="H12" s="17"/>
    </row>
    <row r="13" spans="1:20" x14ac:dyDescent="0.25">
      <c r="H13" s="17"/>
    </row>
    <row r="14" spans="1:20" x14ac:dyDescent="0.25">
      <c r="H14" s="17"/>
    </row>
  </sheetData>
  <mergeCells count="1">
    <mergeCell ref="K2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lemasson</dc:creator>
  <cp:lastModifiedBy>costumer3</cp:lastModifiedBy>
  <dcterms:created xsi:type="dcterms:W3CDTF">2026-10-24T13:59:13Z</dcterms:created>
  <dcterms:modified xsi:type="dcterms:W3CDTF">2026-10-24T20:46:52Z</dcterms:modified>
</cp:coreProperties>
</file>