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E666734-6F5D-4096-A8D0-21B4DEA62216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EXTRACTION" sheetId="1" r:id="rId1"/>
    <sheet name="planning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4" l="1" a="1"/>
  <c r="G1" i="4" s="1"/>
  <c r="H1" i="4" s="1"/>
  <c r="I1" i="4" s="1"/>
  <c r="J1" i="4" s="1"/>
  <c r="K1" i="4" s="1"/>
  <c r="L1" i="4" s="1"/>
  <c r="M1" i="4" s="1"/>
  <c r="A2" i="4" a="1"/>
  <c r="A2" i="4" s="1"/>
  <c r="B2" i="4" s="1"/>
  <c r="A3" i="4" a="1"/>
  <c r="A3" i="4" s="1"/>
  <c r="B3" i="4" s="1"/>
  <c r="A4" i="4" a="1"/>
  <c r="A4" i="4" s="1"/>
  <c r="A5" i="4" a="1"/>
  <c r="A5" i="4" s="1"/>
  <c r="A6" i="4" a="1"/>
  <c r="A6" i="4" s="1"/>
  <c r="A7" i="4" a="1"/>
  <c r="A7" i="4" s="1"/>
  <c r="A8" i="4" a="1"/>
  <c r="A8" i="4" s="1"/>
  <c r="A9" i="4" a="1"/>
  <c r="A9" i="4" s="1"/>
  <c r="A10" i="4" a="1"/>
  <c r="A10" i="4" s="1"/>
  <c r="A11" i="4" a="1"/>
  <c r="A11" i="4" s="1"/>
  <c r="A1" i="4" a="1"/>
  <c r="A1" i="4" s="1"/>
  <c r="G2" i="4" l="1"/>
  <c r="K3" i="4"/>
  <c r="M2" i="4"/>
  <c r="M3" i="4"/>
  <c r="I3" i="4"/>
  <c r="K2" i="4"/>
  <c r="L3" i="4"/>
  <c r="H3" i="4"/>
  <c r="J2" i="4"/>
  <c r="I2" i="4"/>
  <c r="J3" i="4"/>
  <c r="L2" i="4"/>
  <c r="H2" i="4"/>
  <c r="G3" i="4"/>
  <c r="F3" i="4"/>
  <c r="F2" i="4"/>
  <c r="E3" i="4"/>
  <c r="E2" i="4"/>
  <c r="D3" i="4"/>
  <c r="D2" i="4"/>
  <c r="C3" i="4"/>
  <c r="C2" i="4"/>
</calcChain>
</file>

<file path=xl/sharedStrings.xml><?xml version="1.0" encoding="utf-8"?>
<sst xmlns="http://schemas.openxmlformats.org/spreadsheetml/2006/main" count="489" uniqueCount="63">
  <si>
    <t>Matric.</t>
  </si>
  <si>
    <t>Nom</t>
  </si>
  <si>
    <t>Prénom</t>
  </si>
  <si>
    <t>Date</t>
  </si>
  <si>
    <t>DIR</t>
  </si>
  <si>
    <t>2020/03/17</t>
  </si>
  <si>
    <t>2020/03/18</t>
  </si>
  <si>
    <t>2020/03/19</t>
  </si>
  <si>
    <t>2020/03/20</t>
  </si>
  <si>
    <t>2020/03/21</t>
  </si>
  <si>
    <t>2020/03/22</t>
  </si>
  <si>
    <t>2020/03/23</t>
  </si>
  <si>
    <t>2020/03/24</t>
  </si>
  <si>
    <t>2020/03/25</t>
  </si>
  <si>
    <t>2020/03/26</t>
  </si>
  <si>
    <t>2020/03/27</t>
  </si>
  <si>
    <t>2020/03/28</t>
  </si>
  <si>
    <t>2020/03/29</t>
  </si>
  <si>
    <t>2020/03/30</t>
  </si>
  <si>
    <t>2020/03/31</t>
  </si>
  <si>
    <t>2020/04/01</t>
  </si>
  <si>
    <t>2020/04/02</t>
  </si>
  <si>
    <t>2020/04/03</t>
  </si>
  <si>
    <t>2020/04/04</t>
  </si>
  <si>
    <t>2020/04/05</t>
  </si>
  <si>
    <t>2020/04/06</t>
  </si>
  <si>
    <t>2020/04/07</t>
  </si>
  <si>
    <t>2020/04/08</t>
  </si>
  <si>
    <t>2020/04/09</t>
  </si>
  <si>
    <t>2020/04/10</t>
  </si>
  <si>
    <t>2020/04/11</t>
  </si>
  <si>
    <t>2020/04/12</t>
  </si>
  <si>
    <t>2020/04/13</t>
  </si>
  <si>
    <t>JF</t>
  </si>
  <si>
    <t>2020/04/14</t>
  </si>
  <si>
    <t>2020/04/15</t>
  </si>
  <si>
    <t>2020/04/16</t>
  </si>
  <si>
    <t>2020/04/17</t>
  </si>
  <si>
    <t>2020/04/18</t>
  </si>
  <si>
    <t>2020/04/19</t>
  </si>
  <si>
    <t>2020/04/20</t>
  </si>
  <si>
    <t>2020/04/21</t>
  </si>
  <si>
    <t>2020/04/22</t>
  </si>
  <si>
    <t>2020/04/23</t>
  </si>
  <si>
    <t>2020/04/24</t>
  </si>
  <si>
    <t>2020/04/25</t>
  </si>
  <si>
    <t>2020/04/26</t>
  </si>
  <si>
    <t>2020/04/27</t>
  </si>
  <si>
    <t>2020/04/28</t>
  </si>
  <si>
    <t>2020/04/29</t>
  </si>
  <si>
    <t>2020/04/30</t>
  </si>
  <si>
    <t>ECOLE</t>
  </si>
  <si>
    <t>CP</t>
  </si>
  <si>
    <t>SECTION</t>
  </si>
  <si>
    <t>COMMERCE</t>
  </si>
  <si>
    <t>PARIS</t>
  </si>
  <si>
    <t>DURANT</t>
  </si>
  <si>
    <t>MARIE</t>
  </si>
  <si>
    <t>DUUPONT</t>
  </si>
  <si>
    <t>ANNIE</t>
  </si>
  <si>
    <t>BRETAGNE</t>
  </si>
  <si>
    <t>Evnement planning</t>
  </si>
  <si>
    <t>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</si>
</sst>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1" fillId="0" borderId="0" xfId="1" applyFill="1" applyAlignment="1">
      <alignment horizontal="left"/>
    </xf>
    <xf numFmtId="0" fontId="0" fillId="0" borderId="0" xfId="0" applyNumberFormat="1"/>
    <xf numFmtId="0" fontId="1" fillId="0" borderId="2" xfId="1" applyBorder="1" applyAlignment="1">
      <alignment vertical="center"/>
    </xf>
    <xf numFmtId="0" fontId="1" fillId="0" borderId="3" xfId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1" fillId="0" borderId="3" xfId="1" applyNumberFormat="1" applyBorder="1" applyAlignment="1">
      <alignment vertical="center"/>
    </xf>
    <xf numFmtId="0" fontId="1" fillId="0" borderId="0" xfId="1" applyNumberFormat="1"/>
    <xf numFmtId="0" fontId="1" fillId="0" borderId="0" xfId="1" applyBorder="1" applyAlignment="1">
      <alignment horizontal="left" vertical="center"/>
    </xf>
    <xf numFmtId="0" fontId="1" fillId="2" borderId="4" xfId="1" applyFill="1" applyBorder="1" applyAlignment="1">
      <alignment horizontal="left" vertical="center"/>
    </xf>
    <xf numFmtId="16" fontId="0" fillId="2" borderId="0" xfId="0" applyNumberFormat="1" applyFill="1" applyAlignment="1">
      <alignment horizontal="left"/>
    </xf>
    <xf numFmtId="0" fontId="1" fillId="3" borderId="1" xfId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4">
    <dxf>
      <numFmt numFmtId="0" formatCode="General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AF4E6A-C58A-4C9E-A280-8A33081EA0DB}" name="Tableau1" displayName="Tableau1" ref="A1:G91" totalsRowShown="0" headerRowDxfId="3" headerRowBorderDxfId="2" tableBorderDxfId="1" headerRowCellStyle="Normal 2" dataCellStyle="Normal 2">
  <autoFilter ref="A1:G91" xr:uid="{B199E436-0473-4B11-8105-B27187CBDC79}">
    <filterColumn colId="1">
      <filters>
        <filter val="DUUPONT"/>
      </filters>
    </filterColumn>
    <filterColumn colId="3">
      <filters>
        <filter val="2020/03/17"/>
        <filter val="2020/03/18"/>
        <filter val="2020/03/19"/>
        <filter val="2020/03/20"/>
        <filter val="2020/03/21"/>
        <filter val="2020/03/22"/>
        <filter val="2020/03/23"/>
      </filters>
    </filterColumn>
  </autoFilter>
  <sortState xmlns:xlrd2="http://schemas.microsoft.com/office/spreadsheetml/2017/richdata2" ref="A2:G91">
    <sortCondition ref="D1:D91"/>
  </sortState>
  <tableColumns count="7">
    <tableColumn id="1" xr3:uid="{90DD120C-18FC-4E91-A217-A5080ED7275A}" name="Matric." dataCellStyle="Normal 2"/>
    <tableColumn id="2" xr3:uid="{58A28C03-F2EE-431D-B729-B9D4D627FDCE}" name="Nom" dataCellStyle="Normal 2"/>
    <tableColumn id="3" xr3:uid="{F49B1912-E3F1-4C28-A005-7CFBD1A03D9C}" name="Prénom" dataCellStyle="Normal 2"/>
    <tableColumn id="4" xr3:uid="{712BF509-EEB1-4371-8F14-29638B5F0849}" name="Date" dataDxfId="0" dataCellStyle="Normal 2"/>
    <tableColumn id="5" xr3:uid="{BBBA2076-2E7C-45FC-A65D-847E0F90AAED}" name="Evnement planning" dataCellStyle="Normal 2"/>
    <tableColumn id="6" xr3:uid="{451B3A75-CAF5-471A-8D01-59F020D1AF63}" name="DIR" dataCellStyle="Normal 2"/>
    <tableColumn id="7" xr3:uid="{564C9792-82B4-402D-A7FB-FC2A3C1619F3}" name="SECTION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workbookViewId="0">
      <selection activeCell="C105" sqref="C105"/>
    </sheetView>
  </sheetViews>
  <sheetFormatPr baseColWidth="10" defaultRowHeight="15" x14ac:dyDescent="0.25"/>
  <cols>
    <col min="4" max="4" width="11.42578125" style="6"/>
    <col min="5" max="5" width="20.7109375" customWidth="1"/>
  </cols>
  <sheetData>
    <row r="1" spans="1:7" ht="15.75" thickBot="1" x14ac:dyDescent="0.3">
      <c r="A1" s="7" t="s">
        <v>0</v>
      </c>
      <c r="B1" s="8" t="s">
        <v>1</v>
      </c>
      <c r="C1" s="8" t="s">
        <v>2</v>
      </c>
      <c r="D1" s="10" t="s">
        <v>3</v>
      </c>
      <c r="E1" s="9" t="s">
        <v>61</v>
      </c>
      <c r="F1" s="8" t="s">
        <v>4</v>
      </c>
      <c r="G1" s="8" t="s">
        <v>53</v>
      </c>
    </row>
    <row r="2" spans="1:7" hidden="1" x14ac:dyDescent="0.25">
      <c r="A2" s="1">
        <v>1234</v>
      </c>
      <c r="B2" s="1" t="s">
        <v>56</v>
      </c>
      <c r="C2" s="1" t="s">
        <v>57</v>
      </c>
      <c r="D2" s="11" t="s">
        <v>5</v>
      </c>
      <c r="E2" s="2" t="s">
        <v>52</v>
      </c>
      <c r="F2" s="1" t="s">
        <v>54</v>
      </c>
      <c r="G2" s="1" t="s">
        <v>55</v>
      </c>
    </row>
    <row r="3" spans="1:7" x14ac:dyDescent="0.25">
      <c r="A3" s="1">
        <v>9999</v>
      </c>
      <c r="B3" s="1" t="s">
        <v>58</v>
      </c>
      <c r="C3" s="1" t="s">
        <v>59</v>
      </c>
      <c r="D3" s="11" t="s">
        <v>5</v>
      </c>
      <c r="E3" s="2" t="s">
        <v>51</v>
      </c>
      <c r="F3" s="1" t="s">
        <v>54</v>
      </c>
      <c r="G3" s="1" t="s">
        <v>60</v>
      </c>
    </row>
    <row r="4" spans="1:7" hidden="1" x14ac:dyDescent="0.25">
      <c r="A4" s="1">
        <v>1234</v>
      </c>
      <c r="B4" s="1" t="s">
        <v>56</v>
      </c>
      <c r="C4" s="1" t="s">
        <v>57</v>
      </c>
      <c r="D4" s="11" t="s">
        <v>6</v>
      </c>
      <c r="E4" s="2" t="s">
        <v>52</v>
      </c>
      <c r="F4" s="1" t="s">
        <v>54</v>
      </c>
      <c r="G4" s="1" t="s">
        <v>55</v>
      </c>
    </row>
    <row r="5" spans="1:7" x14ac:dyDescent="0.25">
      <c r="A5" s="1">
        <v>9999</v>
      </c>
      <c r="B5" s="1" t="s">
        <v>58</v>
      </c>
      <c r="C5" s="1" t="s">
        <v>59</v>
      </c>
      <c r="D5" s="11" t="s">
        <v>6</v>
      </c>
      <c r="E5" s="2" t="s">
        <v>51</v>
      </c>
      <c r="F5" s="1" t="s">
        <v>54</v>
      </c>
      <c r="G5" s="1" t="s">
        <v>60</v>
      </c>
    </row>
    <row r="6" spans="1:7" hidden="1" x14ac:dyDescent="0.25">
      <c r="A6" s="1">
        <v>1234</v>
      </c>
      <c r="B6" s="1" t="s">
        <v>56</v>
      </c>
      <c r="C6" s="1" t="s">
        <v>57</v>
      </c>
      <c r="D6" s="11" t="s">
        <v>7</v>
      </c>
      <c r="E6" s="2" t="s">
        <v>52</v>
      </c>
      <c r="F6" s="1" t="s">
        <v>54</v>
      </c>
      <c r="G6" s="1" t="s">
        <v>55</v>
      </c>
    </row>
    <row r="7" spans="1:7" x14ac:dyDescent="0.25">
      <c r="A7" s="1">
        <v>9999</v>
      </c>
      <c r="B7" s="1" t="s">
        <v>58</v>
      </c>
      <c r="C7" s="1" t="s">
        <v>59</v>
      </c>
      <c r="D7" s="11" t="s">
        <v>7</v>
      </c>
      <c r="E7" s="2" t="s">
        <v>51</v>
      </c>
      <c r="F7" s="1" t="s">
        <v>54</v>
      </c>
      <c r="G7" s="1" t="s">
        <v>60</v>
      </c>
    </row>
    <row r="8" spans="1:7" hidden="1" x14ac:dyDescent="0.25">
      <c r="A8" s="1">
        <v>1234</v>
      </c>
      <c r="B8" s="1" t="s">
        <v>56</v>
      </c>
      <c r="C8" s="1" t="s">
        <v>57</v>
      </c>
      <c r="D8" s="11" t="s">
        <v>8</v>
      </c>
      <c r="E8" s="2" t="s">
        <v>52</v>
      </c>
      <c r="F8" s="1" t="s">
        <v>54</v>
      </c>
      <c r="G8" s="1" t="s">
        <v>55</v>
      </c>
    </row>
    <row r="9" spans="1:7" x14ac:dyDescent="0.25">
      <c r="A9" s="1">
        <v>9999</v>
      </c>
      <c r="B9" s="1" t="s">
        <v>58</v>
      </c>
      <c r="C9" s="1" t="s">
        <v>59</v>
      </c>
      <c r="D9" s="11" t="s">
        <v>8</v>
      </c>
      <c r="E9" s="2" t="s">
        <v>51</v>
      </c>
      <c r="F9" s="1" t="s">
        <v>54</v>
      </c>
      <c r="G9" s="1" t="s">
        <v>60</v>
      </c>
    </row>
    <row r="10" spans="1:7" hidden="1" x14ac:dyDescent="0.25">
      <c r="A10" s="1">
        <v>1234</v>
      </c>
      <c r="B10" s="1" t="s">
        <v>56</v>
      </c>
      <c r="C10" s="1" t="s">
        <v>57</v>
      </c>
      <c r="D10" s="11" t="s">
        <v>9</v>
      </c>
      <c r="E10" s="2" t="s">
        <v>52</v>
      </c>
      <c r="F10" s="1" t="s">
        <v>54</v>
      </c>
      <c r="G10" s="1" t="s">
        <v>55</v>
      </c>
    </row>
    <row r="11" spans="1:7" x14ac:dyDescent="0.25">
      <c r="A11" s="1">
        <v>9999</v>
      </c>
      <c r="B11" s="1" t="s">
        <v>58</v>
      </c>
      <c r="C11" s="1" t="s">
        <v>59</v>
      </c>
      <c r="D11" s="11" t="s">
        <v>9</v>
      </c>
      <c r="E11" s="1"/>
      <c r="F11" s="1" t="s">
        <v>54</v>
      </c>
      <c r="G11" s="1" t="s">
        <v>60</v>
      </c>
    </row>
    <row r="12" spans="1:7" hidden="1" x14ac:dyDescent="0.25">
      <c r="A12" s="1">
        <v>1234</v>
      </c>
      <c r="B12" s="1" t="s">
        <v>56</v>
      </c>
      <c r="C12" s="1" t="s">
        <v>57</v>
      </c>
      <c r="D12" s="11" t="s">
        <v>10</v>
      </c>
      <c r="E12" s="2" t="s">
        <v>52</v>
      </c>
      <c r="F12" s="1" t="s">
        <v>54</v>
      </c>
      <c r="G12" s="1" t="s">
        <v>55</v>
      </c>
    </row>
    <row r="13" spans="1:7" x14ac:dyDescent="0.25">
      <c r="A13" s="1">
        <v>9999</v>
      </c>
      <c r="B13" s="1" t="s">
        <v>58</v>
      </c>
      <c r="C13" s="1" t="s">
        <v>59</v>
      </c>
      <c r="D13" s="11" t="s">
        <v>10</v>
      </c>
      <c r="E13" s="1"/>
      <c r="F13" s="1" t="s">
        <v>54</v>
      </c>
      <c r="G13" s="1" t="s">
        <v>60</v>
      </c>
    </row>
    <row r="14" spans="1:7" hidden="1" x14ac:dyDescent="0.25">
      <c r="A14" s="1">
        <v>1234</v>
      </c>
      <c r="B14" s="1" t="s">
        <v>56</v>
      </c>
      <c r="C14" s="1" t="s">
        <v>57</v>
      </c>
      <c r="D14" s="11" t="s">
        <v>11</v>
      </c>
      <c r="E14" s="2" t="s">
        <v>52</v>
      </c>
      <c r="F14" s="1" t="s">
        <v>54</v>
      </c>
      <c r="G14" s="1" t="s">
        <v>55</v>
      </c>
    </row>
    <row r="15" spans="1:7" x14ac:dyDescent="0.25">
      <c r="A15" s="1">
        <v>9999</v>
      </c>
      <c r="B15" s="1" t="s">
        <v>58</v>
      </c>
      <c r="C15" s="1" t="s">
        <v>59</v>
      </c>
      <c r="D15" s="11" t="s">
        <v>11</v>
      </c>
      <c r="E15" s="1"/>
      <c r="F15" s="1" t="s">
        <v>54</v>
      </c>
      <c r="G15" s="1" t="s">
        <v>60</v>
      </c>
    </row>
    <row r="16" spans="1:7" hidden="1" x14ac:dyDescent="0.25">
      <c r="A16" s="1">
        <v>1234</v>
      </c>
      <c r="B16" s="1" t="s">
        <v>56</v>
      </c>
      <c r="C16" s="1" t="s">
        <v>57</v>
      </c>
      <c r="D16" s="11" t="s">
        <v>12</v>
      </c>
      <c r="E16" s="2" t="s">
        <v>52</v>
      </c>
      <c r="F16" s="1" t="s">
        <v>54</v>
      </c>
      <c r="G16" s="1" t="s">
        <v>55</v>
      </c>
    </row>
    <row r="17" spans="1:7" hidden="1" x14ac:dyDescent="0.25">
      <c r="A17" s="1">
        <v>9999</v>
      </c>
      <c r="B17" s="1" t="s">
        <v>58</v>
      </c>
      <c r="C17" s="1" t="s">
        <v>59</v>
      </c>
      <c r="D17" s="11" t="s">
        <v>12</v>
      </c>
      <c r="E17" s="1"/>
      <c r="F17" s="1" t="s">
        <v>54</v>
      </c>
      <c r="G17" s="1" t="s">
        <v>60</v>
      </c>
    </row>
    <row r="18" spans="1:7" hidden="1" x14ac:dyDescent="0.25">
      <c r="A18" s="1">
        <v>1234</v>
      </c>
      <c r="B18" s="1" t="s">
        <v>56</v>
      </c>
      <c r="C18" s="1" t="s">
        <v>57</v>
      </c>
      <c r="D18" s="11" t="s">
        <v>13</v>
      </c>
      <c r="E18" s="2" t="s">
        <v>52</v>
      </c>
      <c r="F18" s="1" t="s">
        <v>54</v>
      </c>
      <c r="G18" s="1" t="s">
        <v>55</v>
      </c>
    </row>
    <row r="19" spans="1:7" hidden="1" x14ac:dyDescent="0.25">
      <c r="A19" s="1">
        <v>9999</v>
      </c>
      <c r="B19" s="1" t="s">
        <v>58</v>
      </c>
      <c r="C19" s="1" t="s">
        <v>59</v>
      </c>
      <c r="D19" s="11" t="s">
        <v>13</v>
      </c>
      <c r="E19" s="1"/>
      <c r="F19" s="1" t="s">
        <v>54</v>
      </c>
      <c r="G19" s="1" t="s">
        <v>60</v>
      </c>
    </row>
    <row r="20" spans="1:7" hidden="1" x14ac:dyDescent="0.25">
      <c r="A20" s="1">
        <v>1234</v>
      </c>
      <c r="B20" s="1" t="s">
        <v>56</v>
      </c>
      <c r="C20" s="1" t="s">
        <v>57</v>
      </c>
      <c r="D20" s="11" t="s">
        <v>14</v>
      </c>
      <c r="E20" s="2" t="s">
        <v>52</v>
      </c>
      <c r="F20" s="1" t="s">
        <v>54</v>
      </c>
      <c r="G20" s="1" t="s">
        <v>55</v>
      </c>
    </row>
    <row r="21" spans="1:7" hidden="1" x14ac:dyDescent="0.25">
      <c r="A21" s="1">
        <v>9999</v>
      </c>
      <c r="B21" s="1" t="s">
        <v>58</v>
      </c>
      <c r="C21" s="1" t="s">
        <v>59</v>
      </c>
      <c r="D21" s="11" t="s">
        <v>14</v>
      </c>
      <c r="E21" s="1"/>
      <c r="F21" s="1" t="s">
        <v>54</v>
      </c>
      <c r="G21" s="1" t="s">
        <v>60</v>
      </c>
    </row>
    <row r="22" spans="1:7" hidden="1" x14ac:dyDescent="0.25">
      <c r="A22" s="1">
        <v>1234</v>
      </c>
      <c r="B22" s="1" t="s">
        <v>56</v>
      </c>
      <c r="C22" s="1" t="s">
        <v>57</v>
      </c>
      <c r="D22" s="11" t="s">
        <v>15</v>
      </c>
      <c r="E22" s="2" t="s">
        <v>52</v>
      </c>
      <c r="F22" s="1" t="s">
        <v>54</v>
      </c>
      <c r="G22" s="1" t="s">
        <v>55</v>
      </c>
    </row>
    <row r="23" spans="1:7" hidden="1" x14ac:dyDescent="0.25">
      <c r="A23" s="1">
        <v>9999</v>
      </c>
      <c r="B23" s="1" t="s">
        <v>58</v>
      </c>
      <c r="C23" s="1" t="s">
        <v>59</v>
      </c>
      <c r="D23" s="11" t="s">
        <v>15</v>
      </c>
      <c r="E23" s="1"/>
      <c r="F23" s="1" t="s">
        <v>54</v>
      </c>
      <c r="G23" s="1" t="s">
        <v>60</v>
      </c>
    </row>
    <row r="24" spans="1:7" hidden="1" x14ac:dyDescent="0.25">
      <c r="A24" s="1">
        <v>1234</v>
      </c>
      <c r="B24" s="1" t="s">
        <v>56</v>
      </c>
      <c r="C24" s="1" t="s">
        <v>57</v>
      </c>
      <c r="D24" s="11" t="s">
        <v>16</v>
      </c>
      <c r="E24" s="1"/>
      <c r="F24" s="1" t="s">
        <v>54</v>
      </c>
      <c r="G24" s="1" t="s">
        <v>55</v>
      </c>
    </row>
    <row r="25" spans="1:7" hidden="1" x14ac:dyDescent="0.25">
      <c r="A25" s="1">
        <v>9999</v>
      </c>
      <c r="B25" s="1" t="s">
        <v>58</v>
      </c>
      <c r="C25" s="1" t="s">
        <v>59</v>
      </c>
      <c r="D25" s="11" t="s">
        <v>16</v>
      </c>
      <c r="E25" s="1"/>
      <c r="F25" s="1" t="s">
        <v>54</v>
      </c>
      <c r="G25" s="1" t="s">
        <v>60</v>
      </c>
    </row>
    <row r="26" spans="1:7" hidden="1" x14ac:dyDescent="0.25">
      <c r="A26" s="1">
        <v>1234</v>
      </c>
      <c r="B26" s="1" t="s">
        <v>56</v>
      </c>
      <c r="C26" s="1" t="s">
        <v>57</v>
      </c>
      <c r="D26" s="11" t="s">
        <v>17</v>
      </c>
      <c r="E26" s="1"/>
      <c r="F26" s="1" t="s">
        <v>54</v>
      </c>
      <c r="G26" s="1" t="s">
        <v>55</v>
      </c>
    </row>
    <row r="27" spans="1:7" hidden="1" x14ac:dyDescent="0.25">
      <c r="A27" s="1">
        <v>9999</v>
      </c>
      <c r="B27" s="1" t="s">
        <v>58</v>
      </c>
      <c r="C27" s="1" t="s">
        <v>59</v>
      </c>
      <c r="D27" s="11" t="s">
        <v>17</v>
      </c>
      <c r="E27" s="1"/>
      <c r="F27" s="1" t="s">
        <v>54</v>
      </c>
      <c r="G27" s="1" t="s">
        <v>60</v>
      </c>
    </row>
    <row r="28" spans="1:7" hidden="1" x14ac:dyDescent="0.25">
      <c r="A28" s="1">
        <v>1234</v>
      </c>
      <c r="B28" s="1" t="s">
        <v>56</v>
      </c>
      <c r="C28" s="1" t="s">
        <v>57</v>
      </c>
      <c r="D28" s="11" t="s">
        <v>18</v>
      </c>
      <c r="E28" s="1"/>
      <c r="F28" s="1" t="s">
        <v>54</v>
      </c>
      <c r="G28" s="1" t="s">
        <v>55</v>
      </c>
    </row>
    <row r="29" spans="1:7" hidden="1" x14ac:dyDescent="0.25">
      <c r="A29" s="1">
        <v>9999</v>
      </c>
      <c r="B29" s="1" t="s">
        <v>58</v>
      </c>
      <c r="C29" s="1" t="s">
        <v>59</v>
      </c>
      <c r="D29" s="11" t="s">
        <v>18</v>
      </c>
      <c r="E29" s="2" t="s">
        <v>51</v>
      </c>
      <c r="F29" s="1" t="s">
        <v>54</v>
      </c>
      <c r="G29" s="1" t="s">
        <v>60</v>
      </c>
    </row>
    <row r="30" spans="1:7" hidden="1" x14ac:dyDescent="0.25">
      <c r="A30" s="1">
        <v>1234</v>
      </c>
      <c r="B30" s="1" t="s">
        <v>56</v>
      </c>
      <c r="C30" s="1" t="s">
        <v>57</v>
      </c>
      <c r="D30" s="11" t="s">
        <v>19</v>
      </c>
      <c r="E30" s="1"/>
      <c r="F30" s="1" t="s">
        <v>54</v>
      </c>
      <c r="G30" s="1" t="s">
        <v>55</v>
      </c>
    </row>
    <row r="31" spans="1:7" hidden="1" x14ac:dyDescent="0.25">
      <c r="A31" s="1">
        <v>9999</v>
      </c>
      <c r="B31" s="1" t="s">
        <v>58</v>
      </c>
      <c r="C31" s="1" t="s">
        <v>59</v>
      </c>
      <c r="D31" s="11" t="s">
        <v>19</v>
      </c>
      <c r="E31" s="2" t="s">
        <v>51</v>
      </c>
      <c r="F31" s="1" t="s">
        <v>54</v>
      </c>
      <c r="G31" s="1" t="s">
        <v>60</v>
      </c>
    </row>
    <row r="32" spans="1:7" hidden="1" x14ac:dyDescent="0.25">
      <c r="A32" s="1">
        <v>1234</v>
      </c>
      <c r="B32" s="1" t="s">
        <v>56</v>
      </c>
      <c r="C32" s="1" t="s">
        <v>57</v>
      </c>
      <c r="D32" s="11" t="s">
        <v>20</v>
      </c>
      <c r="E32" s="1"/>
      <c r="F32" s="1" t="s">
        <v>54</v>
      </c>
      <c r="G32" s="1" t="s">
        <v>55</v>
      </c>
    </row>
    <row r="33" spans="1:7" hidden="1" x14ac:dyDescent="0.25">
      <c r="A33" s="1">
        <v>9999</v>
      </c>
      <c r="B33" s="1" t="s">
        <v>58</v>
      </c>
      <c r="C33" s="1" t="s">
        <v>59</v>
      </c>
      <c r="D33" s="11" t="s">
        <v>20</v>
      </c>
      <c r="E33" s="2" t="s">
        <v>51</v>
      </c>
      <c r="F33" s="1" t="s">
        <v>54</v>
      </c>
      <c r="G33" s="1" t="s">
        <v>60</v>
      </c>
    </row>
    <row r="34" spans="1:7" hidden="1" x14ac:dyDescent="0.25">
      <c r="A34" s="1">
        <v>1234</v>
      </c>
      <c r="B34" s="1" t="s">
        <v>56</v>
      </c>
      <c r="C34" s="1" t="s">
        <v>57</v>
      </c>
      <c r="D34" s="11" t="s">
        <v>21</v>
      </c>
      <c r="E34" s="1"/>
      <c r="F34" s="1" t="s">
        <v>54</v>
      </c>
      <c r="G34" s="1" t="s">
        <v>55</v>
      </c>
    </row>
    <row r="35" spans="1:7" hidden="1" x14ac:dyDescent="0.25">
      <c r="A35" s="1">
        <v>9999</v>
      </c>
      <c r="B35" s="1" t="s">
        <v>58</v>
      </c>
      <c r="C35" s="1" t="s">
        <v>59</v>
      </c>
      <c r="D35" s="11" t="s">
        <v>21</v>
      </c>
      <c r="E35" s="2" t="s">
        <v>51</v>
      </c>
      <c r="F35" s="1" t="s">
        <v>54</v>
      </c>
      <c r="G35" s="1" t="s">
        <v>60</v>
      </c>
    </row>
    <row r="36" spans="1:7" hidden="1" x14ac:dyDescent="0.25">
      <c r="A36" s="1">
        <v>1234</v>
      </c>
      <c r="B36" s="1" t="s">
        <v>56</v>
      </c>
      <c r="C36" s="1" t="s">
        <v>57</v>
      </c>
      <c r="D36" s="11" t="s">
        <v>22</v>
      </c>
      <c r="E36" s="1"/>
      <c r="F36" s="1" t="s">
        <v>54</v>
      </c>
      <c r="G36" s="1" t="s">
        <v>55</v>
      </c>
    </row>
    <row r="37" spans="1:7" hidden="1" x14ac:dyDescent="0.25">
      <c r="A37" s="1">
        <v>9999</v>
      </c>
      <c r="B37" s="1" t="s">
        <v>58</v>
      </c>
      <c r="C37" s="1" t="s">
        <v>59</v>
      </c>
      <c r="D37" s="11" t="s">
        <v>22</v>
      </c>
      <c r="E37" s="2" t="s">
        <v>51</v>
      </c>
      <c r="F37" s="1" t="s">
        <v>54</v>
      </c>
      <c r="G37" s="1" t="s">
        <v>60</v>
      </c>
    </row>
    <row r="38" spans="1:7" hidden="1" x14ac:dyDescent="0.25">
      <c r="A38" s="1">
        <v>1234</v>
      </c>
      <c r="B38" s="1" t="s">
        <v>56</v>
      </c>
      <c r="C38" s="1" t="s">
        <v>57</v>
      </c>
      <c r="D38" s="11" t="s">
        <v>23</v>
      </c>
      <c r="E38" s="1"/>
      <c r="F38" s="1" t="s">
        <v>54</v>
      </c>
      <c r="G38" s="1" t="s">
        <v>55</v>
      </c>
    </row>
    <row r="39" spans="1:7" hidden="1" x14ac:dyDescent="0.25">
      <c r="A39" s="1">
        <v>9999</v>
      </c>
      <c r="B39" s="1" t="s">
        <v>58</v>
      </c>
      <c r="C39" s="1" t="s">
        <v>59</v>
      </c>
      <c r="D39" s="11" t="s">
        <v>23</v>
      </c>
      <c r="E39" s="1"/>
      <c r="F39" s="1" t="s">
        <v>54</v>
      </c>
      <c r="G39" s="1" t="s">
        <v>60</v>
      </c>
    </row>
    <row r="40" spans="1:7" hidden="1" x14ac:dyDescent="0.25">
      <c r="A40" s="1">
        <v>1234</v>
      </c>
      <c r="B40" s="1" t="s">
        <v>56</v>
      </c>
      <c r="C40" s="1" t="s">
        <v>57</v>
      </c>
      <c r="D40" s="11" t="s">
        <v>24</v>
      </c>
      <c r="E40" s="1"/>
      <c r="F40" s="1" t="s">
        <v>54</v>
      </c>
      <c r="G40" s="1" t="s">
        <v>55</v>
      </c>
    </row>
    <row r="41" spans="1:7" hidden="1" x14ac:dyDescent="0.25">
      <c r="A41" s="1">
        <v>9999</v>
      </c>
      <c r="B41" s="1" t="s">
        <v>58</v>
      </c>
      <c r="C41" s="1" t="s">
        <v>59</v>
      </c>
      <c r="D41" s="11" t="s">
        <v>24</v>
      </c>
      <c r="E41" s="1"/>
      <c r="F41" s="1" t="s">
        <v>54</v>
      </c>
      <c r="G41" s="1" t="s">
        <v>60</v>
      </c>
    </row>
    <row r="42" spans="1:7" hidden="1" x14ac:dyDescent="0.25">
      <c r="A42" s="1">
        <v>1234</v>
      </c>
      <c r="B42" s="1" t="s">
        <v>56</v>
      </c>
      <c r="C42" s="1" t="s">
        <v>57</v>
      </c>
      <c r="D42" s="11" t="s">
        <v>25</v>
      </c>
      <c r="E42" s="1"/>
      <c r="F42" s="1" t="s">
        <v>54</v>
      </c>
      <c r="G42" s="1" t="s">
        <v>55</v>
      </c>
    </row>
    <row r="43" spans="1:7" hidden="1" x14ac:dyDescent="0.25">
      <c r="A43" s="1">
        <v>9999</v>
      </c>
      <c r="B43" s="1" t="s">
        <v>58</v>
      </c>
      <c r="C43" s="1" t="s">
        <v>59</v>
      </c>
      <c r="D43" s="11" t="s">
        <v>25</v>
      </c>
      <c r="E43" s="1"/>
      <c r="F43" s="1" t="s">
        <v>54</v>
      </c>
      <c r="G43" s="1" t="s">
        <v>60</v>
      </c>
    </row>
    <row r="44" spans="1:7" hidden="1" x14ac:dyDescent="0.25">
      <c r="A44" s="1">
        <v>1234</v>
      </c>
      <c r="B44" s="1" t="s">
        <v>56</v>
      </c>
      <c r="C44" s="1" t="s">
        <v>57</v>
      </c>
      <c r="D44" s="11" t="s">
        <v>26</v>
      </c>
      <c r="E44" s="1"/>
      <c r="F44" s="1" t="s">
        <v>54</v>
      </c>
      <c r="G44" s="1" t="s">
        <v>55</v>
      </c>
    </row>
    <row r="45" spans="1:7" hidden="1" x14ac:dyDescent="0.25">
      <c r="A45" s="1">
        <v>9999</v>
      </c>
      <c r="B45" s="1" t="s">
        <v>58</v>
      </c>
      <c r="C45" s="1" t="s">
        <v>59</v>
      </c>
      <c r="D45" s="11" t="s">
        <v>26</v>
      </c>
      <c r="E45" s="1"/>
      <c r="F45" s="1" t="s">
        <v>54</v>
      </c>
      <c r="G45" s="1" t="s">
        <v>60</v>
      </c>
    </row>
    <row r="46" spans="1:7" hidden="1" x14ac:dyDescent="0.25">
      <c r="A46" s="1">
        <v>1234</v>
      </c>
      <c r="B46" s="1" t="s">
        <v>56</v>
      </c>
      <c r="C46" s="1" t="s">
        <v>57</v>
      </c>
      <c r="D46" s="11" t="s">
        <v>27</v>
      </c>
      <c r="E46" s="1"/>
      <c r="F46" s="1" t="s">
        <v>54</v>
      </c>
      <c r="G46" s="1" t="s">
        <v>55</v>
      </c>
    </row>
    <row r="47" spans="1:7" hidden="1" x14ac:dyDescent="0.25">
      <c r="A47" s="1">
        <v>9999</v>
      </c>
      <c r="B47" s="1" t="s">
        <v>58</v>
      </c>
      <c r="C47" s="1" t="s">
        <v>59</v>
      </c>
      <c r="D47" s="11" t="s">
        <v>27</v>
      </c>
      <c r="E47" s="1"/>
      <c r="F47" s="1" t="s">
        <v>54</v>
      </c>
      <c r="G47" s="1" t="s">
        <v>60</v>
      </c>
    </row>
    <row r="48" spans="1:7" hidden="1" x14ac:dyDescent="0.25">
      <c r="A48" s="1">
        <v>1234</v>
      </c>
      <c r="B48" s="1" t="s">
        <v>56</v>
      </c>
      <c r="C48" s="1" t="s">
        <v>57</v>
      </c>
      <c r="D48" s="11" t="s">
        <v>28</v>
      </c>
      <c r="E48" s="1"/>
      <c r="F48" s="1" t="s">
        <v>54</v>
      </c>
      <c r="G48" s="1" t="s">
        <v>55</v>
      </c>
    </row>
    <row r="49" spans="1:7" hidden="1" x14ac:dyDescent="0.25">
      <c r="A49" s="1">
        <v>9999</v>
      </c>
      <c r="B49" s="1" t="s">
        <v>58</v>
      </c>
      <c r="C49" s="1" t="s">
        <v>59</v>
      </c>
      <c r="D49" s="11" t="s">
        <v>28</v>
      </c>
      <c r="E49" s="1"/>
      <c r="F49" s="1" t="s">
        <v>54</v>
      </c>
      <c r="G49" s="1" t="s">
        <v>60</v>
      </c>
    </row>
    <row r="50" spans="1:7" hidden="1" x14ac:dyDescent="0.25">
      <c r="A50" s="1">
        <v>1234</v>
      </c>
      <c r="B50" s="1" t="s">
        <v>56</v>
      </c>
      <c r="C50" s="1" t="s">
        <v>57</v>
      </c>
      <c r="D50" s="11" t="s">
        <v>29</v>
      </c>
      <c r="E50" s="1"/>
      <c r="F50" s="1" t="s">
        <v>54</v>
      </c>
      <c r="G50" s="1" t="s">
        <v>55</v>
      </c>
    </row>
    <row r="51" spans="1:7" hidden="1" x14ac:dyDescent="0.25">
      <c r="A51" s="1">
        <v>9999</v>
      </c>
      <c r="B51" s="1" t="s">
        <v>58</v>
      </c>
      <c r="C51" s="1" t="s">
        <v>59</v>
      </c>
      <c r="D51" s="11" t="s">
        <v>29</v>
      </c>
      <c r="E51" s="1"/>
      <c r="F51" s="1" t="s">
        <v>54</v>
      </c>
      <c r="G51" s="1" t="s">
        <v>60</v>
      </c>
    </row>
    <row r="52" spans="1:7" hidden="1" x14ac:dyDescent="0.25">
      <c r="A52" s="1">
        <v>1234</v>
      </c>
      <c r="B52" s="1" t="s">
        <v>56</v>
      </c>
      <c r="C52" s="1" t="s">
        <v>57</v>
      </c>
      <c r="D52" s="11" t="s">
        <v>30</v>
      </c>
      <c r="E52" s="1"/>
      <c r="F52" s="1" t="s">
        <v>54</v>
      </c>
      <c r="G52" s="1" t="s">
        <v>55</v>
      </c>
    </row>
    <row r="53" spans="1:7" hidden="1" x14ac:dyDescent="0.25">
      <c r="A53" s="1">
        <v>9999</v>
      </c>
      <c r="B53" s="1" t="s">
        <v>58</v>
      </c>
      <c r="C53" s="1" t="s">
        <v>59</v>
      </c>
      <c r="D53" s="11" t="s">
        <v>30</v>
      </c>
      <c r="E53" s="1"/>
      <c r="F53" s="1" t="s">
        <v>54</v>
      </c>
      <c r="G53" s="1" t="s">
        <v>60</v>
      </c>
    </row>
    <row r="54" spans="1:7" hidden="1" x14ac:dyDescent="0.25">
      <c r="A54" s="1">
        <v>1234</v>
      </c>
      <c r="B54" s="1" t="s">
        <v>56</v>
      </c>
      <c r="C54" s="1" t="s">
        <v>57</v>
      </c>
      <c r="D54" s="11" t="s">
        <v>31</v>
      </c>
      <c r="E54" s="1"/>
      <c r="F54" s="1" t="s">
        <v>54</v>
      </c>
      <c r="G54" s="1" t="s">
        <v>55</v>
      </c>
    </row>
    <row r="55" spans="1:7" hidden="1" x14ac:dyDescent="0.25">
      <c r="A55" s="1">
        <v>9999</v>
      </c>
      <c r="B55" s="1" t="s">
        <v>58</v>
      </c>
      <c r="C55" s="1" t="s">
        <v>59</v>
      </c>
      <c r="D55" s="11" t="s">
        <v>31</v>
      </c>
      <c r="E55" s="1"/>
      <c r="F55" s="1" t="s">
        <v>54</v>
      </c>
      <c r="G55" s="1" t="s">
        <v>60</v>
      </c>
    </row>
    <row r="56" spans="1:7" hidden="1" x14ac:dyDescent="0.25">
      <c r="A56" s="1">
        <v>1234</v>
      </c>
      <c r="B56" s="1" t="s">
        <v>56</v>
      </c>
      <c r="C56" s="1" t="s">
        <v>57</v>
      </c>
      <c r="D56" s="11" t="s">
        <v>32</v>
      </c>
      <c r="E56" s="2" t="s">
        <v>33</v>
      </c>
      <c r="F56" s="1" t="s">
        <v>54</v>
      </c>
      <c r="G56" s="1" t="s">
        <v>55</v>
      </c>
    </row>
    <row r="57" spans="1:7" hidden="1" x14ac:dyDescent="0.25">
      <c r="A57" s="1">
        <v>9999</v>
      </c>
      <c r="B57" s="1" t="s">
        <v>58</v>
      </c>
      <c r="C57" s="1" t="s">
        <v>59</v>
      </c>
      <c r="D57" s="11" t="s">
        <v>32</v>
      </c>
      <c r="E57" s="2" t="s">
        <v>33</v>
      </c>
      <c r="F57" s="1" t="s">
        <v>54</v>
      </c>
      <c r="G57" s="1" t="s">
        <v>60</v>
      </c>
    </row>
    <row r="58" spans="1:7" hidden="1" x14ac:dyDescent="0.25">
      <c r="A58" s="1">
        <v>1234</v>
      </c>
      <c r="B58" s="1" t="s">
        <v>56</v>
      </c>
      <c r="C58" s="1" t="s">
        <v>57</v>
      </c>
      <c r="D58" s="11" t="s">
        <v>34</v>
      </c>
      <c r="E58" s="1"/>
      <c r="F58" s="1" t="s">
        <v>54</v>
      </c>
      <c r="G58" s="1" t="s">
        <v>55</v>
      </c>
    </row>
    <row r="59" spans="1:7" hidden="1" x14ac:dyDescent="0.25">
      <c r="A59" s="1">
        <v>9999</v>
      </c>
      <c r="B59" s="1" t="s">
        <v>58</v>
      </c>
      <c r="C59" s="1" t="s">
        <v>59</v>
      </c>
      <c r="D59" s="11" t="s">
        <v>34</v>
      </c>
      <c r="E59" s="1"/>
      <c r="F59" s="1" t="s">
        <v>54</v>
      </c>
      <c r="G59" s="1" t="s">
        <v>60</v>
      </c>
    </row>
    <row r="60" spans="1:7" hidden="1" x14ac:dyDescent="0.25">
      <c r="A60" s="1">
        <v>1234</v>
      </c>
      <c r="B60" s="1" t="s">
        <v>56</v>
      </c>
      <c r="C60" s="1" t="s">
        <v>57</v>
      </c>
      <c r="D60" s="11" t="s">
        <v>35</v>
      </c>
      <c r="E60" s="1"/>
      <c r="F60" s="1" t="s">
        <v>54</v>
      </c>
      <c r="G60" s="1" t="s">
        <v>55</v>
      </c>
    </row>
    <row r="61" spans="1:7" hidden="1" x14ac:dyDescent="0.25">
      <c r="A61" s="1">
        <v>9999</v>
      </c>
      <c r="B61" s="1" t="s">
        <v>58</v>
      </c>
      <c r="C61" s="1" t="s">
        <v>59</v>
      </c>
      <c r="D61" s="11" t="s">
        <v>35</v>
      </c>
      <c r="E61" s="1"/>
      <c r="F61" s="1" t="s">
        <v>54</v>
      </c>
      <c r="G61" s="1" t="s">
        <v>60</v>
      </c>
    </row>
    <row r="62" spans="1:7" hidden="1" x14ac:dyDescent="0.25">
      <c r="A62" s="1">
        <v>1234</v>
      </c>
      <c r="B62" s="1" t="s">
        <v>56</v>
      </c>
      <c r="C62" s="1" t="s">
        <v>57</v>
      </c>
      <c r="D62" s="11" t="s">
        <v>36</v>
      </c>
      <c r="E62" s="1"/>
      <c r="F62" s="1" t="s">
        <v>54</v>
      </c>
      <c r="G62" s="1" t="s">
        <v>55</v>
      </c>
    </row>
    <row r="63" spans="1:7" hidden="1" x14ac:dyDescent="0.25">
      <c r="A63" s="1">
        <v>9999</v>
      </c>
      <c r="B63" s="1" t="s">
        <v>58</v>
      </c>
      <c r="C63" s="1" t="s">
        <v>59</v>
      </c>
      <c r="D63" s="11" t="s">
        <v>36</v>
      </c>
      <c r="E63" s="1"/>
      <c r="F63" s="1" t="s">
        <v>54</v>
      </c>
      <c r="G63" s="1" t="s">
        <v>60</v>
      </c>
    </row>
    <row r="64" spans="1:7" hidden="1" x14ac:dyDescent="0.25">
      <c r="A64" s="1">
        <v>1234</v>
      </c>
      <c r="B64" s="1" t="s">
        <v>56</v>
      </c>
      <c r="C64" s="1" t="s">
        <v>57</v>
      </c>
      <c r="D64" s="11" t="s">
        <v>37</v>
      </c>
      <c r="E64" s="1"/>
      <c r="F64" s="1" t="s">
        <v>54</v>
      </c>
      <c r="G64" s="1" t="s">
        <v>55</v>
      </c>
    </row>
    <row r="65" spans="1:7" hidden="1" x14ac:dyDescent="0.25">
      <c r="A65" s="1">
        <v>9999</v>
      </c>
      <c r="B65" s="1" t="s">
        <v>58</v>
      </c>
      <c r="C65" s="1" t="s">
        <v>59</v>
      </c>
      <c r="D65" s="11" t="s">
        <v>37</v>
      </c>
      <c r="E65" s="1"/>
      <c r="F65" s="1" t="s">
        <v>54</v>
      </c>
      <c r="G65" s="1" t="s">
        <v>60</v>
      </c>
    </row>
    <row r="66" spans="1:7" hidden="1" x14ac:dyDescent="0.25">
      <c r="A66" s="1">
        <v>1234</v>
      </c>
      <c r="B66" s="1" t="s">
        <v>56</v>
      </c>
      <c r="C66" s="1" t="s">
        <v>57</v>
      </c>
      <c r="D66" s="11" t="s">
        <v>38</v>
      </c>
      <c r="E66" s="1"/>
      <c r="F66" s="1" t="s">
        <v>54</v>
      </c>
      <c r="G66" s="1" t="s">
        <v>55</v>
      </c>
    </row>
    <row r="67" spans="1:7" hidden="1" x14ac:dyDescent="0.25">
      <c r="A67" s="1">
        <v>9999</v>
      </c>
      <c r="B67" s="1" t="s">
        <v>58</v>
      </c>
      <c r="C67" s="1" t="s">
        <v>59</v>
      </c>
      <c r="D67" s="11" t="s">
        <v>38</v>
      </c>
      <c r="E67" s="1"/>
      <c r="F67" s="1" t="s">
        <v>54</v>
      </c>
      <c r="G67" s="1" t="s">
        <v>60</v>
      </c>
    </row>
    <row r="68" spans="1:7" hidden="1" x14ac:dyDescent="0.25">
      <c r="A68" s="1">
        <v>1234</v>
      </c>
      <c r="B68" s="1" t="s">
        <v>56</v>
      </c>
      <c r="C68" s="1" t="s">
        <v>57</v>
      </c>
      <c r="D68" s="11" t="s">
        <v>39</v>
      </c>
      <c r="E68" s="1"/>
      <c r="F68" s="1" t="s">
        <v>54</v>
      </c>
      <c r="G68" s="1" t="s">
        <v>55</v>
      </c>
    </row>
    <row r="69" spans="1:7" hidden="1" x14ac:dyDescent="0.25">
      <c r="A69" s="1">
        <v>9999</v>
      </c>
      <c r="B69" s="1" t="s">
        <v>58</v>
      </c>
      <c r="C69" s="1" t="s">
        <v>59</v>
      </c>
      <c r="D69" s="11" t="s">
        <v>39</v>
      </c>
      <c r="E69" s="1"/>
      <c r="F69" s="1" t="s">
        <v>54</v>
      </c>
      <c r="G69" s="1" t="s">
        <v>60</v>
      </c>
    </row>
    <row r="70" spans="1:7" hidden="1" x14ac:dyDescent="0.25">
      <c r="A70" s="1">
        <v>1234</v>
      </c>
      <c r="B70" s="1" t="s">
        <v>56</v>
      </c>
      <c r="C70" s="1" t="s">
        <v>57</v>
      </c>
      <c r="D70" s="11" t="s">
        <v>40</v>
      </c>
      <c r="E70" s="1"/>
      <c r="F70" s="1" t="s">
        <v>54</v>
      </c>
      <c r="G70" s="1" t="s">
        <v>55</v>
      </c>
    </row>
    <row r="71" spans="1:7" hidden="1" x14ac:dyDescent="0.25">
      <c r="A71" s="1">
        <v>9999</v>
      </c>
      <c r="B71" s="1" t="s">
        <v>58</v>
      </c>
      <c r="C71" s="1" t="s">
        <v>59</v>
      </c>
      <c r="D71" s="11" t="s">
        <v>40</v>
      </c>
      <c r="E71" s="2" t="s">
        <v>51</v>
      </c>
      <c r="F71" s="1" t="s">
        <v>54</v>
      </c>
      <c r="G71" s="1" t="s">
        <v>60</v>
      </c>
    </row>
    <row r="72" spans="1:7" hidden="1" x14ac:dyDescent="0.25">
      <c r="A72" s="1">
        <v>1234</v>
      </c>
      <c r="B72" s="1" t="s">
        <v>56</v>
      </c>
      <c r="C72" s="1" t="s">
        <v>57</v>
      </c>
      <c r="D72" s="11" t="s">
        <v>41</v>
      </c>
      <c r="E72" s="1"/>
      <c r="F72" s="1" t="s">
        <v>54</v>
      </c>
      <c r="G72" s="1" t="s">
        <v>55</v>
      </c>
    </row>
    <row r="73" spans="1:7" hidden="1" x14ac:dyDescent="0.25">
      <c r="A73" s="1">
        <v>9999</v>
      </c>
      <c r="B73" s="1" t="s">
        <v>58</v>
      </c>
      <c r="C73" s="1" t="s">
        <v>59</v>
      </c>
      <c r="D73" s="11" t="s">
        <v>41</v>
      </c>
      <c r="E73" s="2" t="s">
        <v>51</v>
      </c>
      <c r="F73" s="1" t="s">
        <v>54</v>
      </c>
      <c r="G73" s="1" t="s">
        <v>60</v>
      </c>
    </row>
    <row r="74" spans="1:7" hidden="1" x14ac:dyDescent="0.25">
      <c r="A74" s="1">
        <v>1234</v>
      </c>
      <c r="B74" s="1" t="s">
        <v>56</v>
      </c>
      <c r="C74" s="1" t="s">
        <v>57</v>
      </c>
      <c r="D74" s="11" t="s">
        <v>42</v>
      </c>
      <c r="E74" s="1"/>
      <c r="F74" s="1" t="s">
        <v>54</v>
      </c>
      <c r="G74" s="1" t="s">
        <v>55</v>
      </c>
    </row>
    <row r="75" spans="1:7" hidden="1" x14ac:dyDescent="0.25">
      <c r="A75" s="1">
        <v>9999</v>
      </c>
      <c r="B75" s="1" t="s">
        <v>58</v>
      </c>
      <c r="C75" s="1" t="s">
        <v>59</v>
      </c>
      <c r="D75" s="11" t="s">
        <v>42</v>
      </c>
      <c r="E75" s="2" t="s">
        <v>51</v>
      </c>
      <c r="F75" s="1" t="s">
        <v>54</v>
      </c>
      <c r="G75" s="1" t="s">
        <v>60</v>
      </c>
    </row>
    <row r="76" spans="1:7" hidden="1" x14ac:dyDescent="0.25">
      <c r="A76" s="1">
        <v>1234</v>
      </c>
      <c r="B76" s="1" t="s">
        <v>56</v>
      </c>
      <c r="C76" s="1" t="s">
        <v>57</v>
      </c>
      <c r="D76" s="11" t="s">
        <v>43</v>
      </c>
      <c r="E76" s="1"/>
      <c r="F76" s="1" t="s">
        <v>54</v>
      </c>
      <c r="G76" s="1" t="s">
        <v>55</v>
      </c>
    </row>
    <row r="77" spans="1:7" hidden="1" x14ac:dyDescent="0.25">
      <c r="A77" s="1">
        <v>9999</v>
      </c>
      <c r="B77" s="1" t="s">
        <v>58</v>
      </c>
      <c r="C77" s="1" t="s">
        <v>59</v>
      </c>
      <c r="D77" s="11" t="s">
        <v>43</v>
      </c>
      <c r="E77" s="2" t="s">
        <v>51</v>
      </c>
      <c r="F77" s="1" t="s">
        <v>54</v>
      </c>
      <c r="G77" s="1" t="s">
        <v>60</v>
      </c>
    </row>
    <row r="78" spans="1:7" hidden="1" x14ac:dyDescent="0.25">
      <c r="A78" s="1">
        <v>1234</v>
      </c>
      <c r="B78" s="1" t="s">
        <v>56</v>
      </c>
      <c r="C78" s="1" t="s">
        <v>57</v>
      </c>
      <c r="D78" s="11" t="s">
        <v>44</v>
      </c>
      <c r="E78" s="1"/>
      <c r="F78" s="1" t="s">
        <v>54</v>
      </c>
      <c r="G78" s="1" t="s">
        <v>55</v>
      </c>
    </row>
    <row r="79" spans="1:7" hidden="1" x14ac:dyDescent="0.25">
      <c r="A79" s="1">
        <v>9999</v>
      </c>
      <c r="B79" s="1" t="s">
        <v>58</v>
      </c>
      <c r="C79" s="1" t="s">
        <v>59</v>
      </c>
      <c r="D79" s="11" t="s">
        <v>44</v>
      </c>
      <c r="E79" s="2" t="s">
        <v>51</v>
      </c>
      <c r="F79" s="1" t="s">
        <v>54</v>
      </c>
      <c r="G79" s="1" t="s">
        <v>60</v>
      </c>
    </row>
    <row r="80" spans="1:7" hidden="1" x14ac:dyDescent="0.25">
      <c r="A80" s="1">
        <v>1234</v>
      </c>
      <c r="B80" s="1" t="s">
        <v>56</v>
      </c>
      <c r="C80" s="1" t="s">
        <v>57</v>
      </c>
      <c r="D80" s="11" t="s">
        <v>45</v>
      </c>
      <c r="E80" s="1"/>
      <c r="F80" s="1" t="s">
        <v>54</v>
      </c>
      <c r="G80" s="1" t="s">
        <v>55</v>
      </c>
    </row>
    <row r="81" spans="1:7" hidden="1" x14ac:dyDescent="0.25">
      <c r="A81" s="1">
        <v>9999</v>
      </c>
      <c r="B81" s="1" t="s">
        <v>58</v>
      </c>
      <c r="C81" s="1" t="s">
        <v>59</v>
      </c>
      <c r="D81" s="11" t="s">
        <v>45</v>
      </c>
      <c r="E81" s="1"/>
      <c r="F81" s="1" t="s">
        <v>54</v>
      </c>
      <c r="G81" s="1" t="s">
        <v>60</v>
      </c>
    </row>
    <row r="82" spans="1:7" hidden="1" x14ac:dyDescent="0.25">
      <c r="A82" s="1">
        <v>1234</v>
      </c>
      <c r="B82" s="1" t="s">
        <v>56</v>
      </c>
      <c r="C82" s="1" t="s">
        <v>57</v>
      </c>
      <c r="D82" s="11" t="s">
        <v>46</v>
      </c>
      <c r="E82" s="1"/>
      <c r="F82" s="1" t="s">
        <v>54</v>
      </c>
      <c r="G82" s="1" t="s">
        <v>55</v>
      </c>
    </row>
    <row r="83" spans="1:7" hidden="1" x14ac:dyDescent="0.25">
      <c r="A83" s="1">
        <v>9999</v>
      </c>
      <c r="B83" s="1" t="s">
        <v>58</v>
      </c>
      <c r="C83" s="1" t="s">
        <v>59</v>
      </c>
      <c r="D83" s="11" t="s">
        <v>46</v>
      </c>
      <c r="E83" s="1"/>
      <c r="F83" s="1" t="s">
        <v>54</v>
      </c>
      <c r="G83" s="1" t="s">
        <v>60</v>
      </c>
    </row>
    <row r="84" spans="1:7" hidden="1" x14ac:dyDescent="0.25">
      <c r="A84" s="1">
        <v>1234</v>
      </c>
      <c r="B84" s="1" t="s">
        <v>56</v>
      </c>
      <c r="C84" s="1" t="s">
        <v>57</v>
      </c>
      <c r="D84" s="11" t="s">
        <v>47</v>
      </c>
      <c r="E84" s="1"/>
      <c r="F84" s="1" t="s">
        <v>54</v>
      </c>
      <c r="G84" s="1" t="s">
        <v>55</v>
      </c>
    </row>
    <row r="85" spans="1:7" hidden="1" x14ac:dyDescent="0.25">
      <c r="A85" s="1">
        <v>9999</v>
      </c>
      <c r="B85" s="1" t="s">
        <v>58</v>
      </c>
      <c r="C85" s="1" t="s">
        <v>59</v>
      </c>
      <c r="D85" s="11" t="s">
        <v>47</v>
      </c>
      <c r="E85" s="1"/>
      <c r="F85" s="1" t="s">
        <v>54</v>
      </c>
      <c r="G85" s="1" t="s">
        <v>60</v>
      </c>
    </row>
    <row r="86" spans="1:7" hidden="1" x14ac:dyDescent="0.25">
      <c r="A86" s="1">
        <v>1234</v>
      </c>
      <c r="B86" s="1" t="s">
        <v>56</v>
      </c>
      <c r="C86" s="1" t="s">
        <v>57</v>
      </c>
      <c r="D86" s="11" t="s">
        <v>48</v>
      </c>
      <c r="E86" s="1"/>
      <c r="F86" s="1" t="s">
        <v>54</v>
      </c>
      <c r="G86" s="1" t="s">
        <v>55</v>
      </c>
    </row>
    <row r="87" spans="1:7" hidden="1" x14ac:dyDescent="0.25">
      <c r="A87" s="1">
        <v>9999</v>
      </c>
      <c r="B87" s="1" t="s">
        <v>58</v>
      </c>
      <c r="C87" s="1" t="s">
        <v>59</v>
      </c>
      <c r="D87" s="11" t="s">
        <v>48</v>
      </c>
      <c r="E87" s="1"/>
      <c r="F87" s="1" t="s">
        <v>54</v>
      </c>
      <c r="G87" s="1" t="s">
        <v>60</v>
      </c>
    </row>
    <row r="88" spans="1:7" hidden="1" x14ac:dyDescent="0.25">
      <c r="A88" s="1">
        <v>1234</v>
      </c>
      <c r="B88" s="1" t="s">
        <v>56</v>
      </c>
      <c r="C88" s="1" t="s">
        <v>57</v>
      </c>
      <c r="D88" s="11" t="s">
        <v>49</v>
      </c>
      <c r="E88" s="1"/>
      <c r="F88" s="1" t="s">
        <v>54</v>
      </c>
      <c r="G88" s="1" t="s">
        <v>55</v>
      </c>
    </row>
    <row r="89" spans="1:7" hidden="1" x14ac:dyDescent="0.25">
      <c r="A89" s="1">
        <v>9999</v>
      </c>
      <c r="B89" s="1" t="s">
        <v>58</v>
      </c>
      <c r="C89" s="1" t="s">
        <v>59</v>
      </c>
      <c r="D89" s="11" t="s">
        <v>49</v>
      </c>
      <c r="E89" s="1"/>
      <c r="F89" s="1" t="s">
        <v>54</v>
      </c>
      <c r="G89" s="1" t="s">
        <v>60</v>
      </c>
    </row>
    <row r="90" spans="1:7" hidden="1" x14ac:dyDescent="0.25">
      <c r="A90" s="1">
        <v>1234</v>
      </c>
      <c r="B90" s="1" t="s">
        <v>56</v>
      </c>
      <c r="C90" s="1" t="s">
        <v>57</v>
      </c>
      <c r="D90" s="11" t="s">
        <v>50</v>
      </c>
      <c r="E90" s="1"/>
      <c r="F90" s="1" t="s">
        <v>54</v>
      </c>
      <c r="G90" s="1" t="s">
        <v>55</v>
      </c>
    </row>
    <row r="91" spans="1:7" hidden="1" x14ac:dyDescent="0.25">
      <c r="A91" s="1">
        <v>9999</v>
      </c>
      <c r="B91" s="1" t="s">
        <v>58</v>
      </c>
      <c r="C91" s="1" t="s">
        <v>59</v>
      </c>
      <c r="D91" s="11" t="s">
        <v>50</v>
      </c>
      <c r="E91" s="1"/>
      <c r="F91" s="1" t="s">
        <v>54</v>
      </c>
      <c r="G91" s="1" t="s">
        <v>60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"/>
  <sheetViews>
    <sheetView showZeros="0" tabSelected="1" workbookViewId="0">
      <selection activeCell="D15" sqref="D15"/>
    </sheetView>
  </sheetViews>
  <sheetFormatPr baseColWidth="10" defaultColWidth="11.5703125" defaultRowHeight="15" x14ac:dyDescent="0.25"/>
  <cols>
    <col min="1" max="16384" width="11.5703125" style="3"/>
  </cols>
  <sheetData>
    <row r="1" spans="1:13" ht="19.149999999999999" customHeight="1" thickBot="1" x14ac:dyDescent="0.3">
      <c r="A1" s="13" t="str">
        <f t="array" ref="A1">IFERROR(INDEX(Tableau1[[#All],[Matric.]],SMALL(IF(MATCH(Tableau1[[#All],[Matric.]],Tableau1[[#All],[Matric.]])=ROW(Tableau1[[#All],[Matric.]]),ROW(Tableau1[[#All],[Matric.]])),ROW(1:1))),"")</f>
        <v>Matric.</v>
      </c>
      <c r="B1" s="15" t="s">
        <v>1</v>
      </c>
      <c r="C1" s="15" t="s">
        <v>2</v>
      </c>
      <c r="D1" s="15" t="s">
        <v>3</v>
      </c>
      <c r="E1" s="15" t="s">
        <v>62</v>
      </c>
      <c r="F1" s="15" t="s">
        <v>53</v>
      </c>
      <c r="G1" s="14">
        <f t="array" ref="G1">MIN(DATEVALUE(Tableau1[[Date]:[Date]]))</f>
        <v>43907</v>
      </c>
      <c r="H1" s="14">
        <f>G$1+1</f>
        <v>43908</v>
      </c>
      <c r="I1" s="14">
        <f t="shared" ref="I1:M1" si="0">H$1+1</f>
        <v>43909</v>
      </c>
      <c r="J1" s="14">
        <f t="shared" si="0"/>
        <v>43910</v>
      </c>
      <c r="K1" s="14">
        <f t="shared" si="0"/>
        <v>43911</v>
      </c>
      <c r="L1" s="14">
        <f t="shared" si="0"/>
        <v>43912</v>
      </c>
      <c r="M1" s="14">
        <f t="shared" si="0"/>
        <v>43913</v>
      </c>
    </row>
    <row r="2" spans="1:13" x14ac:dyDescent="0.25">
      <c r="A2" s="12">
        <f t="array" ref="A2">IFERROR(INDEX(Tableau1[[#All],[Matric.]],SMALL(IF(MATCH(Tableau1[[#All],[Matric.]],Tableau1[[#All],[Matric.]])=ROW(Tableau1[[#All],[Matric.]]),ROW(Tableau1[[#All],[Matric.]])),ROW(2:2))),"")</f>
        <v>1234</v>
      </c>
      <c r="B2" s="4" t="str">
        <f>VLOOKUP($A2,Tableau1[],COLUMNS($A:B),0)</f>
        <v>DURANT</v>
      </c>
      <c r="C2" s="4" t="str">
        <f>VLOOKUP($A2,Tableau1[],COLUMNS($A:C),0)</f>
        <v>MARIE</v>
      </c>
      <c r="D2" s="4" t="str">
        <f>VLOOKUP($A2,Tableau1[],COLUMNS($A:D),0)</f>
        <v>2020/03/17</v>
      </c>
      <c r="E2" s="4" t="str">
        <f>VLOOKUP($A2,Tableau1[],COLUMNS($A:F),0)</f>
        <v>COMMERCE</v>
      </c>
      <c r="F2" s="4" t="str">
        <f>VLOOKUP($A2,Tableau1[],COLUMNS($A:G),0)</f>
        <v>PARIS</v>
      </c>
      <c r="G2" s="5" t="str">
        <f>INDEX(Tableau1[[Evnement planning]:[Evnement planning]],SUMPRODUCT((Tableau1[[Matric.]:[Matric.]]=planning!$A2)*(DATEVALUE(Tableau1[[Date]:[Date]])=planning!G$1)*(ROW(Tableau1[[Matric.]:[Matric.]])-1)))</f>
        <v>CP</v>
      </c>
      <c r="H2" s="5" t="str">
        <f>INDEX(Tableau1[[Evnement planning]:[Evnement planning]],SUMPRODUCT((Tableau1[[Matric.]:[Matric.]]=planning!$A2)*(DATEVALUE(Tableau1[[Date]:[Date]])=planning!H$1)*(ROW(Tableau1[[Matric.]:[Matric.]])-1)))</f>
        <v>CP</v>
      </c>
      <c r="I2" s="5" t="str">
        <f>INDEX(Tableau1[[Evnement planning]:[Evnement planning]],SUMPRODUCT((Tableau1[[Matric.]:[Matric.]]=planning!$A2)*(DATEVALUE(Tableau1[[Date]:[Date]])=planning!I$1)*(ROW(Tableau1[[Matric.]:[Matric.]])-1)))</f>
        <v>CP</v>
      </c>
      <c r="J2" s="5" t="str">
        <f>INDEX(Tableau1[[Evnement planning]:[Evnement planning]],SUMPRODUCT((Tableau1[[Matric.]:[Matric.]]=planning!$A2)*(DATEVALUE(Tableau1[[Date]:[Date]])=planning!J$1)*(ROW(Tableau1[[Matric.]:[Matric.]])-1)))</f>
        <v>CP</v>
      </c>
      <c r="K2" s="5" t="str">
        <f>INDEX(Tableau1[[Evnement planning]:[Evnement planning]],SUMPRODUCT((Tableau1[[Matric.]:[Matric.]]=planning!$A2)*(DATEVALUE(Tableau1[[Date]:[Date]])=planning!K$1)*(ROW(Tableau1[[Matric.]:[Matric.]])-1)))</f>
        <v>CP</v>
      </c>
      <c r="L2" s="5" t="str">
        <f>INDEX(Tableau1[[Evnement planning]:[Evnement planning]],SUMPRODUCT((Tableau1[[Matric.]:[Matric.]]=planning!$A2)*(DATEVALUE(Tableau1[[Date]:[Date]])=planning!L$1)*(ROW(Tableau1[[Matric.]:[Matric.]])-1)))</f>
        <v>CP</v>
      </c>
      <c r="M2" s="5" t="str">
        <f>INDEX(Tableau1[[Evnement planning]:[Evnement planning]],SUMPRODUCT((Tableau1[[Matric.]:[Matric.]]=planning!$A2)*(DATEVALUE(Tableau1[[Date]:[Date]])=planning!M$1)*(ROW(Tableau1[[Matric.]:[Matric.]])-1)))</f>
        <v>CP</v>
      </c>
    </row>
    <row r="3" spans="1:13" x14ac:dyDescent="0.25">
      <c r="A3" s="12">
        <f t="array" ref="A3">IFERROR(INDEX(Tableau1[[#All],[Matric.]],SMALL(IF(MATCH(Tableau1[[#All],[Matric.]],Tableau1[[#All],[Matric.]])=ROW(Tableau1[[#All],[Matric.]]),ROW(Tableau1[[#All],[Matric.]])),ROW(3:3))),"")</f>
        <v>9999</v>
      </c>
      <c r="B3" s="4" t="str">
        <f>VLOOKUP($A3,Tableau1[],COLUMNS($A:B),0)</f>
        <v>DUUPONT</v>
      </c>
      <c r="C3" s="4" t="str">
        <f>VLOOKUP($A3,Tableau1[],COLUMNS($A:C),0)</f>
        <v>ANNIE</v>
      </c>
      <c r="D3" s="4" t="str">
        <f>VLOOKUP($A3,Tableau1[],COLUMNS($A:D),0)</f>
        <v>2020/03/17</v>
      </c>
      <c r="E3" s="4" t="str">
        <f>VLOOKUP($A3,Tableau1[],COLUMNS($A:F),0)</f>
        <v>COMMERCE</v>
      </c>
      <c r="F3" s="4" t="str">
        <f>VLOOKUP($A3,Tableau1[],COLUMNS($A:G),0)</f>
        <v>BRETAGNE</v>
      </c>
      <c r="G3" s="5" t="str">
        <f>INDEX(Tableau1[[Evnement planning]:[Evnement planning]],SUMPRODUCT((Tableau1[[Matric.]:[Matric.]]=planning!$A3)*(DATEVALUE(Tableau1[[Date]:[Date]])=planning!G$1)*(ROW(Tableau1[[Matric.]:[Matric.]])-1)))</f>
        <v>ECOLE</v>
      </c>
      <c r="H3" s="5" t="str">
        <f>INDEX(Tableau1[[Evnement planning]:[Evnement planning]],SUMPRODUCT((Tableau1[[Matric.]:[Matric.]]=planning!$A3)*(DATEVALUE(Tableau1[[Date]:[Date]])=planning!H$1)*(ROW(Tableau1[[Matric.]:[Matric.]])-1)))</f>
        <v>ECOLE</v>
      </c>
      <c r="I3" s="5" t="str">
        <f>INDEX(Tableau1[[Evnement planning]:[Evnement planning]],SUMPRODUCT((Tableau1[[Matric.]:[Matric.]]=planning!$A3)*(DATEVALUE(Tableau1[[Date]:[Date]])=planning!I$1)*(ROW(Tableau1[[Matric.]:[Matric.]])-1)))</f>
        <v>ECOLE</v>
      </c>
      <c r="J3" s="5" t="str">
        <f>INDEX(Tableau1[[Evnement planning]:[Evnement planning]],SUMPRODUCT((Tableau1[[Matric.]:[Matric.]]=planning!$A3)*(DATEVALUE(Tableau1[[Date]:[Date]])=planning!J$1)*(ROW(Tableau1[[Matric.]:[Matric.]])-1)))</f>
        <v>ECOLE</v>
      </c>
      <c r="K3" s="5">
        <f>INDEX(Tableau1[[Evnement planning]:[Evnement planning]],SUMPRODUCT((Tableau1[[Matric.]:[Matric.]]=planning!$A3)*(DATEVALUE(Tableau1[[Date]:[Date]])=planning!K$1)*(ROW(Tableau1[[Matric.]:[Matric.]])-1)))</f>
        <v>0</v>
      </c>
      <c r="L3" s="5">
        <f>INDEX(Tableau1[[Evnement planning]:[Evnement planning]],SUMPRODUCT((Tableau1[[Matric.]:[Matric.]]=planning!$A3)*(DATEVALUE(Tableau1[[Date]:[Date]])=planning!L$1)*(ROW(Tableau1[[Matric.]:[Matric.]])-1)))</f>
        <v>0</v>
      </c>
      <c r="M3" s="5">
        <f>INDEX(Tableau1[[Evnement planning]:[Evnement planning]],SUMPRODUCT((Tableau1[[Matric.]:[Matric.]]=planning!$A3)*(DATEVALUE(Tableau1[[Date]:[Date]])=planning!M$1)*(ROW(Tableau1[[Matric.]:[Matric.]])-1)))</f>
        <v>0</v>
      </c>
    </row>
    <row r="4" spans="1:13" x14ac:dyDescent="0.25">
      <c r="A4" s="12" t="str">
        <f t="array" ref="A4">IFERROR(INDEX(Tableau1[[#All],[Matric.]],SMALL(IF(MATCH(Tableau1[[#All],[Matric.]],Tableau1[[#All],[Matric.]])=ROW(Tableau1[[#All],[Matric.]]),ROW(Tableau1[[#All],[Matric.]])),ROW(4:4))),"")</f>
        <v/>
      </c>
    </row>
    <row r="5" spans="1:13" x14ac:dyDescent="0.25">
      <c r="A5" s="12" t="str">
        <f t="array" ref="A5">IFERROR(INDEX(Tableau1[[#All],[Matric.]],SMALL(IF(MATCH(Tableau1[[#All],[Matric.]],Tableau1[[#All],[Matric.]])=ROW(Tableau1[[#All],[Matric.]]),ROW(Tableau1[[#All],[Matric.]])),ROW(5:5))),"")</f>
        <v/>
      </c>
    </row>
    <row r="6" spans="1:13" x14ac:dyDescent="0.25">
      <c r="A6" s="12" t="str">
        <f t="array" ref="A6">IFERROR(INDEX(Tableau1[[#All],[Matric.]],SMALL(IF(MATCH(Tableau1[[#All],[Matric.]],Tableau1[[#All],[Matric.]])=ROW(Tableau1[[#All],[Matric.]]),ROW(Tableau1[[#All],[Matric.]])),ROW(6:6))),"")</f>
        <v/>
      </c>
    </row>
    <row r="7" spans="1:13" x14ac:dyDescent="0.25">
      <c r="A7" s="12" t="str">
        <f t="array" ref="A7">IFERROR(INDEX(Tableau1[[#All],[Matric.]],SMALL(IF(MATCH(Tableau1[[#All],[Matric.]],Tableau1[[#All],[Matric.]])=ROW(Tableau1[[#All],[Matric.]]),ROW(Tableau1[[#All],[Matric.]])),ROW(7:7))),"")</f>
        <v/>
      </c>
    </row>
    <row r="8" spans="1:13" x14ac:dyDescent="0.25">
      <c r="A8" s="12" t="str">
        <f t="array" ref="A8">IFERROR(INDEX(Tableau1[[#All],[Matric.]],SMALL(IF(MATCH(Tableau1[[#All],[Matric.]],Tableau1[[#All],[Matric.]])=ROW(Tableau1[[#All],[Matric.]]),ROW(Tableau1[[#All],[Matric.]])),ROW(8:8))),"")</f>
        <v/>
      </c>
    </row>
    <row r="9" spans="1:13" x14ac:dyDescent="0.25">
      <c r="A9" s="12" t="str">
        <f t="array" ref="A9">IFERROR(INDEX(Tableau1[[#All],[Matric.]],SMALL(IF(MATCH(Tableau1[[#All],[Matric.]],Tableau1[[#All],[Matric.]])=ROW(Tableau1[[#All],[Matric.]]),ROW(Tableau1[[#All],[Matric.]])),ROW(9:9))),"")</f>
        <v/>
      </c>
    </row>
    <row r="10" spans="1:13" x14ac:dyDescent="0.25">
      <c r="A10" s="12" t="str">
        <f t="array" ref="A10">IFERROR(INDEX(Tableau1[[#All],[Matric.]],SMALL(IF(MATCH(Tableau1[[#All],[Matric.]],Tableau1[[#All],[Matric.]])=ROW(Tableau1[[#All],[Matric.]]),ROW(Tableau1[[#All],[Matric.]])),ROW(10:10))),"")</f>
        <v/>
      </c>
    </row>
    <row r="11" spans="1:13" x14ac:dyDescent="0.25">
      <c r="A11" s="12" t="str">
        <f t="array" ref="A11">IFERROR(INDEX(Tableau1[[#All],[Matric.]],SMALL(IF(MATCH(Tableau1[[#All],[Matric.]],Tableau1[[#All],[Matric.]])=ROW(Tableau1[[#All],[Matric.]]),ROW(Tableau1[[#All],[Matric.]])),ROW(11:11))),"")</f>
        <v/>
      </c>
    </row>
    <row r="12" spans="1:13" x14ac:dyDescent="0.25">
      <c r="A12" s="4"/>
    </row>
    <row r="13" spans="1:13" x14ac:dyDescent="0.25">
      <c r="A13" s="4"/>
    </row>
    <row r="14" spans="1:13" x14ac:dyDescent="0.25">
      <c r="A14" s="4"/>
    </row>
    <row r="15" spans="1:13" x14ac:dyDescent="0.25">
      <c r="A15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141EDF-AE9E-4AE8-8D7F-8F0B3B6556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planning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</dc:creator>
  <cp:lastModifiedBy>DjiDji</cp:lastModifiedBy>
  <dcterms:created xsi:type="dcterms:W3CDTF">2020-03-25T13:14:09Z</dcterms:created>
  <dcterms:modified xsi:type="dcterms:W3CDTF">2020-03-25T18:36:23Z</dcterms:modified>
</cp:coreProperties>
</file>