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C7A955ED-1F7A-49DC-A9D0-C447CEB3087F}" xr6:coauthVersionLast="47" xr6:coauthVersionMax="47" xr10:uidLastSave="{00000000-0000-0000-0000-000000000000}"/>
  <bookViews>
    <workbookView xWindow="-120" yWindow="-120" windowWidth="29040" windowHeight="15840" xr2:uid="{67167044-5023-4D43-87D1-FD744FC57897}"/>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0" i="1" l="1"/>
  <c r="V9" i="1"/>
  <c r="U9" i="1"/>
  <c r="T9" i="1"/>
  <c r="K15" i="1"/>
  <c r="L15" i="1" s="1"/>
  <c r="K17" i="1"/>
  <c r="L17" i="1" s="1"/>
  <c r="K16" i="1"/>
  <c r="L16" i="1" s="1"/>
  <c r="K14" i="1"/>
  <c r="L14" i="1" s="1"/>
  <c r="K13" i="1"/>
  <c r="L13" i="1" s="1"/>
  <c r="K12" i="1"/>
  <c r="L12" i="1" s="1"/>
  <c r="K11" i="1"/>
  <c r="L11" i="1" s="1"/>
  <c r="K10" i="1"/>
  <c r="L10" i="1" s="1"/>
  <c r="K9" i="1"/>
  <c r="L9" i="1" s="1"/>
  <c r="H8" i="1"/>
  <c r="I8" i="1"/>
  <c r="J8" i="1"/>
</calcChain>
</file>

<file path=xl/sharedStrings.xml><?xml version="1.0" encoding="utf-8"?>
<sst xmlns="http://schemas.openxmlformats.org/spreadsheetml/2006/main" count="29" uniqueCount="23">
  <si>
    <t>YAOURT</t>
  </si>
  <si>
    <t>RESTANT</t>
  </si>
  <si>
    <t>NB FAMILLES</t>
  </si>
  <si>
    <t>DISTRIBUÉ</t>
  </si>
  <si>
    <t>PRODUIT REÇU</t>
  </si>
  <si>
    <t xml:space="preserve">   </t>
  </si>
  <si>
    <t>FAM 189</t>
  </si>
  <si>
    <t>PERS 407</t>
  </si>
  <si>
    <t>ŒUF</t>
  </si>
  <si>
    <t>FRUIT</t>
  </si>
  <si>
    <t>lait</t>
  </si>
  <si>
    <t>CAFE</t>
  </si>
  <si>
    <t>EAU 50CL</t>
  </si>
  <si>
    <t>BOUILLON</t>
  </si>
  <si>
    <t>SUCRE POUDRE</t>
  </si>
  <si>
    <t>FRUIT SIROP</t>
  </si>
  <si>
    <t>POMME DE TERRE</t>
  </si>
  <si>
    <t>CARROTTES</t>
  </si>
  <si>
    <t>NAVETS</t>
  </si>
  <si>
    <t>OIGNONS</t>
  </si>
  <si>
    <t>ENDIVES</t>
  </si>
  <si>
    <t>RÉPARTITION   au POIDS</t>
  </si>
  <si>
    <t>RÉPARTITION  à l'UNITE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</si>
</sst>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7" x14ac:knownFonts="1">
    <font>
      <sz val="11"/>
      <color theme="1"/>
      <name val="Calibri"/>
      <family val="2"/>
      <scheme val="minor"/>
    </font>
    <font>
      <b/>
      <sz val="11"/>
      <color theme="1"/>
      <name val="Calibri"/>
      <family val="2"/>
      <scheme val="minor"/>
    </font>
    <font>
      <sz val="14"/>
      <color theme="1"/>
      <name val="Calibri"/>
      <family val="2"/>
      <scheme val="minor"/>
    </font>
    <font>
      <sz val="16"/>
      <color theme="1"/>
      <name val="Calibri"/>
      <family val="2"/>
      <scheme val="minor"/>
    </font>
    <font>
      <sz val="20"/>
      <color theme="0"/>
      <name val="Calibri"/>
      <family val="2"/>
      <scheme val="minor"/>
    </font>
    <font>
      <b/>
      <sz val="22"/>
      <color theme="1"/>
      <name val="Calibri"/>
      <family val="2"/>
      <scheme val="minor"/>
    </font>
    <font>
      <b/>
      <sz val="14"/>
      <color theme="1"/>
      <name val="Calibri"/>
      <family val="2"/>
      <scheme val="minor"/>
    </font>
  </fonts>
  <fills count="9">
    <fill>
      <patternFill patternType="none"/>
    </fill>
    <fill>
      <patternFill patternType="gray125"/>
    </fill>
    <fill>
      <patternFill patternType="solid">
        <fgColor rgb="FFFF0000"/>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5"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29">
    <xf numFmtId="0" fontId="0" fillId="0" borderId="0" xfId="0"/>
    <xf numFmtId="0" fontId="0" fillId="0" borderId="0" xfId="0" applyAlignment="1">
      <alignment horizontal="center" vertical="center"/>
    </xf>
    <xf numFmtId="0" fontId="2" fillId="0" borderId="1" xfId="0" applyFont="1" applyBorder="1" applyAlignment="1">
      <alignment horizontal="center" vertical="center"/>
    </xf>
    <xf numFmtId="0" fontId="3" fillId="3"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0" borderId="2" xfId="0" applyFont="1" applyBorder="1" applyAlignment="1">
      <alignment horizontal="center" vertical="center"/>
    </xf>
    <xf numFmtId="0" fontId="3" fillId="5" borderId="2" xfId="0" applyFont="1" applyFill="1" applyBorder="1" applyAlignment="1">
      <alignment horizontal="center" vertical="center"/>
    </xf>
    <xf numFmtId="0" fontId="3" fillId="6" borderId="2" xfId="0" applyFont="1" applyFill="1" applyBorder="1" applyAlignment="1">
      <alignment horizontal="center" vertical="center"/>
    </xf>
    <xf numFmtId="0" fontId="0" fillId="0" borderId="1" xfId="0" applyBorder="1"/>
    <xf numFmtId="0" fontId="3" fillId="6" borderId="16" xfId="0" applyFont="1" applyFill="1" applyBorder="1" applyAlignment="1">
      <alignment horizontal="center" vertical="center"/>
    </xf>
    <xf numFmtId="0" fontId="3" fillId="0" borderId="17" xfId="0" applyFont="1" applyBorder="1" applyAlignment="1">
      <alignment horizontal="center" vertical="center"/>
    </xf>
    <xf numFmtId="0" fontId="0" fillId="0" borderId="1" xfId="0" applyBorder="1" applyAlignment="1">
      <alignment horizontal="center" vertical="center"/>
    </xf>
    <xf numFmtId="0" fontId="5" fillId="8" borderId="8" xfId="0" applyFont="1" applyFill="1" applyBorder="1" applyAlignment="1">
      <alignment horizontal="center" vertical="center"/>
    </xf>
    <xf numFmtId="0" fontId="1" fillId="8" borderId="9" xfId="0" applyFont="1" applyFill="1" applyBorder="1" applyAlignment="1">
      <alignment horizontal="center" vertical="center"/>
    </xf>
    <xf numFmtId="0" fontId="1" fillId="8" borderId="10" xfId="0" applyFont="1" applyFill="1" applyBorder="1" applyAlignment="1">
      <alignment horizontal="center" vertical="center"/>
    </xf>
    <xf numFmtId="0" fontId="1" fillId="8" borderId="11" xfId="0" applyFont="1" applyFill="1" applyBorder="1" applyAlignment="1">
      <alignment horizontal="center" vertical="center"/>
    </xf>
    <xf numFmtId="0" fontId="1" fillId="8" borderId="12" xfId="0" applyFont="1" applyFill="1" applyBorder="1" applyAlignment="1">
      <alignment horizontal="center" vertical="center"/>
    </xf>
    <xf numFmtId="0" fontId="1" fillId="8" borderId="13"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6"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4"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4" xfId="0" applyFont="1" applyFill="1" applyBorder="1" applyAlignment="1">
      <alignment horizontal="center" vertical="center"/>
    </xf>
  </cellXfs>
  <cellStyles count="1">
    <cellStyle name="Normal" xfId="0" builtinId="0"/>
  </cellStyles>
  <dxfs count="1">
    <dxf>
      <font>
        <color rgb="FF9C0006"/>
      </font>
      <fill>
        <patternFill>
          <bgColor rgb="FFFFC7CE"/>
        </patternFill>
      </fill>
    </dxf>
  </dxfs>
  <tableStyles count="1" defaultTableStyle="TableStyleMedium2" defaultPivotStyle="PivotStyleLight16">
    <tableStyle name="Invisible" pivot="0" table="0" count="0" xr9:uid="{5473A7F2-6C7E-49E2-83F2-A732EA63615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104775</xdr:colOff>
      <xdr:row>18</xdr:row>
      <xdr:rowOff>104775</xdr:rowOff>
    </xdr:from>
    <xdr:to>
      <xdr:col>22</xdr:col>
      <xdr:colOff>276225</xdr:colOff>
      <xdr:row>26</xdr:row>
      <xdr:rowOff>142875</xdr:rowOff>
    </xdr:to>
    <xdr:sp macro="" textlink="">
      <xdr:nvSpPr>
        <xdr:cNvPr id="2" name="ZoneTexte 1">
          <a:extLst>
            <a:ext uri="{FF2B5EF4-FFF2-40B4-BE49-F238E27FC236}">
              <a16:creationId xmlns:a16="http://schemas.microsoft.com/office/drawing/2014/main" id="{611BB64D-B8CE-B706-E66F-1A1C553AA88A}"/>
            </a:ext>
          </a:extLst>
        </xdr:cNvPr>
        <xdr:cNvSpPr txBox="1"/>
      </xdr:nvSpPr>
      <xdr:spPr>
        <a:xfrm>
          <a:off x="12030075" y="5019675"/>
          <a:ext cx="8734425"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On me demande de distribué en fonction du nombre de personne dans le foyer. Dans le tableau que je vous joins j'ai fais comme j'ai pu mais cela fonctionne plutôt bien en unité. En revanche en unité de poids je n'y arrive pas.</a:t>
          </a:r>
        </a:p>
        <a:p>
          <a:r>
            <a:rPr lang="fr-FR"/>
            <a:t>Par exemple:</a:t>
          </a:r>
        </a:p>
        <a:p>
          <a:r>
            <a:rPr lang="fr-FR"/>
            <a:t>j'ai 2kg de riz</a:t>
          </a:r>
        </a:p>
        <a:p>
          <a:r>
            <a:rPr lang="fr-FR"/>
            <a:t>je dois distribué 1,5 kg a un couple avec 1 enfant</a:t>
          </a:r>
        </a:p>
        <a:p>
          <a:r>
            <a:rPr lang="fr-FR"/>
            <a:t>puis 500gr a une personne seul.</a:t>
          </a:r>
        </a:p>
        <a:p>
          <a:r>
            <a:rPr lang="fr-FR"/>
            <a:t>Comment pourrais je faire afin de pouvoir faire cela dans la même case?</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E4339-0054-4BE9-BD95-C245F4AC9A25}">
  <dimension ref="B1:X17"/>
  <sheetViews>
    <sheetView tabSelected="1" topLeftCell="D4" zoomScaleNormal="100" workbookViewId="0">
      <selection activeCell="W10" sqref="W10"/>
    </sheetView>
  </sheetViews>
  <sheetFormatPr baseColWidth="10" defaultRowHeight="15" x14ac:dyDescent="0.25"/>
  <cols>
    <col min="2" max="2" width="42.5703125" style="1" customWidth="1"/>
    <col min="3" max="3" width="29" style="1" customWidth="1"/>
    <col min="4" max="10" width="7.42578125" style="1" customWidth="1"/>
    <col min="11" max="11" width="15.85546875" style="1" customWidth="1"/>
    <col min="12" max="12" width="16.5703125" style="1" customWidth="1"/>
    <col min="14" max="14" width="26.42578125" customWidth="1"/>
    <col min="15" max="15" width="22" customWidth="1"/>
    <col min="23" max="23" width="14.7109375" customWidth="1"/>
    <col min="24" max="24" width="18" customWidth="1"/>
  </cols>
  <sheetData>
    <row r="1" spans="2:24" x14ac:dyDescent="0.25">
      <c r="B1" s="1" t="s">
        <v>5</v>
      </c>
    </row>
    <row r="3" spans="2:24" ht="15.75" thickBot="1" x14ac:dyDescent="0.3"/>
    <row r="4" spans="2:24" ht="15.75" thickBot="1" x14ac:dyDescent="0.3">
      <c r="B4" s="14" t="s">
        <v>22</v>
      </c>
      <c r="C4" s="15"/>
      <c r="D4" s="15"/>
      <c r="E4" s="15"/>
      <c r="F4" s="15"/>
      <c r="G4" s="15"/>
      <c r="H4" s="15"/>
      <c r="I4" s="15"/>
      <c r="J4" s="15"/>
      <c r="K4" s="15"/>
      <c r="L4" s="16"/>
    </row>
    <row r="5" spans="2:24" ht="15.75" thickBot="1" x14ac:dyDescent="0.3">
      <c r="B5" s="17"/>
      <c r="C5" s="18"/>
      <c r="D5" s="18"/>
      <c r="E5" s="18"/>
      <c r="F5" s="18"/>
      <c r="G5" s="18"/>
      <c r="H5" s="18"/>
      <c r="I5" s="18"/>
      <c r="J5" s="18"/>
      <c r="K5" s="18"/>
      <c r="L5" s="19"/>
      <c r="N5" s="14" t="s">
        <v>21</v>
      </c>
      <c r="O5" s="15"/>
      <c r="P5" s="15"/>
      <c r="Q5" s="15"/>
      <c r="R5" s="15"/>
      <c r="S5" s="15"/>
      <c r="T5" s="15"/>
      <c r="U5" s="15"/>
      <c r="V5" s="15"/>
      <c r="W5" s="15"/>
      <c r="X5" s="16"/>
    </row>
    <row r="6" spans="2:24" ht="34.15" customHeight="1" thickBot="1" x14ac:dyDescent="0.3">
      <c r="B6" s="20" t="s">
        <v>4</v>
      </c>
      <c r="C6" s="3" t="s">
        <v>2</v>
      </c>
      <c r="D6" s="4">
        <v>99</v>
      </c>
      <c r="E6" s="4">
        <v>34</v>
      </c>
      <c r="F6" s="4">
        <v>26</v>
      </c>
      <c r="G6" s="4">
        <v>17</v>
      </c>
      <c r="H6" s="4">
        <v>13</v>
      </c>
      <c r="I6" s="4">
        <v>6</v>
      </c>
      <c r="J6" s="4">
        <v>1</v>
      </c>
      <c r="K6" s="23" t="s">
        <v>1</v>
      </c>
      <c r="L6" s="26" t="s">
        <v>3</v>
      </c>
      <c r="N6" s="17"/>
      <c r="O6" s="18"/>
      <c r="P6" s="18"/>
      <c r="Q6" s="18"/>
      <c r="R6" s="18"/>
      <c r="S6" s="18"/>
      <c r="T6" s="18"/>
      <c r="U6" s="18"/>
      <c r="V6" s="18"/>
      <c r="W6" s="18"/>
      <c r="X6" s="19"/>
    </row>
    <row r="7" spans="2:24" ht="36" customHeight="1" x14ac:dyDescent="0.25">
      <c r="B7" s="21"/>
      <c r="C7" s="8" t="s">
        <v>6</v>
      </c>
      <c r="D7" s="5">
        <v>1</v>
      </c>
      <c r="E7" s="5">
        <v>2</v>
      </c>
      <c r="F7" s="5">
        <v>3</v>
      </c>
      <c r="G7" s="5">
        <v>4</v>
      </c>
      <c r="H7" s="5">
        <v>5</v>
      </c>
      <c r="I7" s="5">
        <v>6</v>
      </c>
      <c r="J7" s="5">
        <v>7</v>
      </c>
      <c r="K7" s="24"/>
      <c r="L7" s="27"/>
      <c r="N7" s="20" t="s">
        <v>4</v>
      </c>
      <c r="O7" s="3" t="s">
        <v>2</v>
      </c>
      <c r="P7" s="4">
        <v>99</v>
      </c>
      <c r="Q7" s="4">
        <v>34</v>
      </c>
      <c r="R7" s="4">
        <v>26</v>
      </c>
      <c r="S7" s="4">
        <v>17</v>
      </c>
      <c r="T7" s="4">
        <v>13</v>
      </c>
      <c r="U7" s="4">
        <v>6</v>
      </c>
      <c r="V7" s="4">
        <v>1</v>
      </c>
      <c r="W7" s="23" t="s">
        <v>1</v>
      </c>
      <c r="X7" s="26" t="s">
        <v>3</v>
      </c>
    </row>
    <row r="8" spans="2:24" ht="36" customHeight="1" thickBot="1" x14ac:dyDescent="0.3">
      <c r="B8" s="22"/>
      <c r="C8" s="9" t="s">
        <v>7</v>
      </c>
      <c r="D8" s="5">
        <v>99</v>
      </c>
      <c r="E8" s="5">
        <v>68</v>
      </c>
      <c r="F8" s="5">
        <v>78</v>
      </c>
      <c r="G8" s="5">
        <v>68</v>
      </c>
      <c r="H8" s="5">
        <f t="shared" ref="H8:J8" si="0">SUM(H6*H7)</f>
        <v>65</v>
      </c>
      <c r="I8" s="5">
        <f t="shared" si="0"/>
        <v>36</v>
      </c>
      <c r="J8" s="5">
        <f t="shared" si="0"/>
        <v>7</v>
      </c>
      <c r="K8" s="25"/>
      <c r="L8" s="28"/>
      <c r="N8" s="21"/>
      <c r="O8" s="8" t="s">
        <v>6</v>
      </c>
      <c r="P8" s="5">
        <v>1</v>
      </c>
      <c r="Q8" s="5">
        <v>2</v>
      </c>
      <c r="R8" s="5">
        <v>3</v>
      </c>
      <c r="S8" s="5">
        <v>4</v>
      </c>
      <c r="T8" s="5">
        <v>5</v>
      </c>
      <c r="U8" s="5">
        <v>6</v>
      </c>
      <c r="V8" s="5">
        <v>7</v>
      </c>
      <c r="W8" s="24"/>
      <c r="X8" s="27"/>
    </row>
    <row r="9" spans="2:24" ht="21" x14ac:dyDescent="0.35">
      <c r="B9" s="4" t="s">
        <v>0</v>
      </c>
      <c r="C9" s="5">
        <v>1680</v>
      </c>
      <c r="D9" s="5">
        <v>6</v>
      </c>
      <c r="E9" s="5">
        <v>10</v>
      </c>
      <c r="F9" s="5">
        <v>10</v>
      </c>
      <c r="G9" s="5">
        <v>12</v>
      </c>
      <c r="H9" s="5">
        <v>14</v>
      </c>
      <c r="I9" s="5">
        <v>16</v>
      </c>
      <c r="J9" s="5">
        <v>18</v>
      </c>
      <c r="K9" s="6">
        <f>(SUM(D6*D9)+(E6*E9)+(F6*F9)+(G6*G9)+(H6*H9)+(I6*I9)+(J6*J9)-C9)*-1</f>
        <v>-14</v>
      </c>
      <c r="L9" s="7">
        <f>SUM(C9-K9)</f>
        <v>1694</v>
      </c>
      <c r="N9" s="21"/>
      <c r="O9" s="11" t="s">
        <v>7</v>
      </c>
      <c r="P9" s="12">
        <v>99</v>
      </c>
      <c r="Q9" s="12">
        <v>68</v>
      </c>
      <c r="R9" s="12">
        <v>78</v>
      </c>
      <c r="S9" s="12">
        <v>68</v>
      </c>
      <c r="T9" s="12">
        <f t="shared" ref="T9:V9" si="1">SUM(T7*T8)</f>
        <v>65</v>
      </c>
      <c r="U9" s="12">
        <f t="shared" si="1"/>
        <v>36</v>
      </c>
      <c r="V9" s="12">
        <f t="shared" si="1"/>
        <v>7</v>
      </c>
      <c r="W9" s="24"/>
      <c r="X9" s="27"/>
    </row>
    <row r="10" spans="2:24" ht="21" x14ac:dyDescent="0.35">
      <c r="B10" s="2" t="s">
        <v>8</v>
      </c>
      <c r="C10" s="5">
        <v>468</v>
      </c>
      <c r="D10" s="5">
        <v>2</v>
      </c>
      <c r="E10" s="5">
        <v>2</v>
      </c>
      <c r="F10" s="5">
        <v>3</v>
      </c>
      <c r="G10" s="5">
        <v>3</v>
      </c>
      <c r="H10" s="5">
        <v>4</v>
      </c>
      <c r="I10" s="5">
        <v>4</v>
      </c>
      <c r="J10" s="5">
        <v>4</v>
      </c>
      <c r="K10" s="6">
        <f>(SUM(D6*D10)+(E6*E10)+(F6*F10)+(G6*G10)+(H6*H10)+(I6*I10)+(J6*J10)-C10)*-1</f>
        <v>-7</v>
      </c>
      <c r="L10" s="7">
        <f t="shared" ref="L10:L17" si="2">SUM(C10-K10)</f>
        <v>475</v>
      </c>
      <c r="N10" s="10" t="s">
        <v>16</v>
      </c>
      <c r="O10" s="13">
        <v>2000</v>
      </c>
      <c r="P10" s="10">
        <v>100</v>
      </c>
      <c r="Q10" s="10"/>
      <c r="R10" s="10"/>
      <c r="S10" s="10"/>
      <c r="T10" s="10"/>
      <c r="U10" s="10"/>
      <c r="V10" s="10"/>
      <c r="W10" s="10">
        <f>LEFT(O10,4)-(P9*P10)</f>
        <v>-7900</v>
      </c>
      <c r="X10" s="10"/>
    </row>
    <row r="11" spans="2:24" ht="21" x14ac:dyDescent="0.35">
      <c r="B11" s="2" t="s">
        <v>9</v>
      </c>
      <c r="C11" s="5">
        <v>1680</v>
      </c>
      <c r="D11" s="5">
        <v>6</v>
      </c>
      <c r="E11" s="5">
        <v>8</v>
      </c>
      <c r="F11" s="5">
        <v>10</v>
      </c>
      <c r="G11" s="5">
        <v>12</v>
      </c>
      <c r="H11" s="5">
        <v>16</v>
      </c>
      <c r="I11" s="5">
        <v>20</v>
      </c>
      <c r="J11" s="5">
        <v>24</v>
      </c>
      <c r="K11" s="6">
        <f>(SUM(D6*D11)+(E6*E11)+(F6*F11)+(G6*G11)+(H6*H11)+(I6*I11)+(J6*J11)-C11)*-1</f>
        <v>-2</v>
      </c>
      <c r="L11" s="7">
        <f t="shared" si="2"/>
        <v>1682</v>
      </c>
      <c r="N11" s="10" t="s">
        <v>17</v>
      </c>
      <c r="O11" s="10"/>
      <c r="P11" s="10"/>
      <c r="Q11" s="10"/>
      <c r="R11" s="10"/>
      <c r="S11" s="10"/>
      <c r="T11" s="10"/>
      <c r="U11" s="10"/>
      <c r="V11" s="10"/>
      <c r="W11" s="10"/>
      <c r="X11" s="10"/>
    </row>
    <row r="12" spans="2:24" ht="21" x14ac:dyDescent="0.35">
      <c r="B12" s="2" t="s">
        <v>10</v>
      </c>
      <c r="C12" s="5">
        <v>288</v>
      </c>
      <c r="D12" s="5">
        <v>1</v>
      </c>
      <c r="E12" s="5">
        <v>1</v>
      </c>
      <c r="F12" s="5">
        <v>1</v>
      </c>
      <c r="G12" s="5">
        <v>2</v>
      </c>
      <c r="H12" s="5">
        <v>2</v>
      </c>
      <c r="I12" s="5">
        <v>2</v>
      </c>
      <c r="J12" s="5">
        <v>2</v>
      </c>
      <c r="K12" s="6">
        <f>(SUM(D6*D12)+(E6*E12)+(F6*F12)+(G6*G12)+(H6*H12)+(I6*I12)+(J6*J12)-C12)*-1</f>
        <v>55</v>
      </c>
      <c r="L12" s="7">
        <f t="shared" si="2"/>
        <v>233</v>
      </c>
      <c r="N12" s="10" t="s">
        <v>18</v>
      </c>
      <c r="O12" s="10"/>
      <c r="P12" s="10"/>
      <c r="Q12" s="10"/>
      <c r="R12" s="10"/>
      <c r="S12" s="10"/>
      <c r="T12" s="10"/>
      <c r="U12" s="10"/>
      <c r="V12" s="10"/>
      <c r="W12" s="10"/>
      <c r="X12" s="10"/>
    </row>
    <row r="13" spans="2:24" ht="21" x14ac:dyDescent="0.35">
      <c r="B13" s="2" t="s">
        <v>11</v>
      </c>
      <c r="C13" s="5">
        <v>180</v>
      </c>
      <c r="D13" s="5">
        <v>1</v>
      </c>
      <c r="E13" s="5">
        <v>1</v>
      </c>
      <c r="F13" s="5">
        <v>1</v>
      </c>
      <c r="G13" s="5">
        <v>1</v>
      </c>
      <c r="H13" s="5">
        <v>1</v>
      </c>
      <c r="I13" s="5">
        <v>1</v>
      </c>
      <c r="J13" s="5">
        <v>1</v>
      </c>
      <c r="K13" s="6">
        <f>(SUM(D6*D13)+(E6*E13)+(F6*F13)+(G6*G13)+(H6*H13)+(I6*I13)+(J6*J13)-C13)*-1</f>
        <v>-16</v>
      </c>
      <c r="L13" s="7">
        <f t="shared" si="2"/>
        <v>196</v>
      </c>
      <c r="N13" s="10" t="s">
        <v>19</v>
      </c>
      <c r="O13" s="10"/>
      <c r="P13" s="10"/>
      <c r="Q13" s="10"/>
      <c r="R13" s="10"/>
      <c r="S13" s="10"/>
      <c r="T13" s="10"/>
      <c r="U13" s="10"/>
      <c r="V13" s="10"/>
      <c r="W13" s="10"/>
      <c r="X13" s="10"/>
    </row>
    <row r="14" spans="2:24" ht="21" x14ac:dyDescent="0.35">
      <c r="B14" s="2" t="s">
        <v>12</v>
      </c>
      <c r="C14" s="5">
        <v>276</v>
      </c>
      <c r="D14" s="5">
        <v>1</v>
      </c>
      <c r="E14" s="5">
        <v>2</v>
      </c>
      <c r="F14" s="5">
        <v>2</v>
      </c>
      <c r="G14" s="5">
        <v>2</v>
      </c>
      <c r="H14" s="5">
        <v>2</v>
      </c>
      <c r="I14" s="5">
        <v>2</v>
      </c>
      <c r="J14" s="5">
        <v>2</v>
      </c>
      <c r="K14" s="6">
        <f>(SUM(D6*D14)+(E6*E14)+(F6*F14)+(G6*G14)+(H6*H14)+(I6*I14)+(J6*J14)-C14)*-1</f>
        <v>-17</v>
      </c>
      <c r="L14" s="7">
        <f t="shared" si="2"/>
        <v>293</v>
      </c>
      <c r="N14" s="10" t="s">
        <v>20</v>
      </c>
      <c r="O14" s="10"/>
      <c r="P14" s="10"/>
      <c r="Q14" s="10"/>
      <c r="R14" s="10"/>
      <c r="S14" s="10"/>
      <c r="T14" s="10"/>
      <c r="U14" s="10"/>
      <c r="V14" s="10"/>
      <c r="W14" s="10"/>
      <c r="X14" s="10"/>
    </row>
    <row r="15" spans="2:24" ht="21" x14ac:dyDescent="0.35">
      <c r="B15" s="2" t="s">
        <v>13</v>
      </c>
      <c r="C15" s="5">
        <v>36</v>
      </c>
      <c r="D15" s="5"/>
      <c r="E15" s="5"/>
      <c r="F15" s="5"/>
      <c r="G15" s="5">
        <v>1</v>
      </c>
      <c r="H15" s="5">
        <v>1</v>
      </c>
      <c r="I15" s="5">
        <v>1</v>
      </c>
      <c r="J15" s="5">
        <v>2</v>
      </c>
      <c r="K15" s="6">
        <f>(SUM(D6*D15)+(E6*E15)+(F6*F15)+(G6*G15)+(H6*H15)+(I6*I15)+(J6*J15)-C15)*-1</f>
        <v>-2</v>
      </c>
      <c r="L15" s="7">
        <f t="shared" si="2"/>
        <v>38</v>
      </c>
      <c r="N15" s="10"/>
      <c r="O15" s="10"/>
      <c r="P15" s="10"/>
      <c r="Q15" s="10"/>
      <c r="R15" s="10"/>
      <c r="S15" s="10"/>
      <c r="T15" s="10"/>
      <c r="U15" s="10"/>
      <c r="V15" s="10"/>
      <c r="W15" s="10"/>
      <c r="X15" s="10"/>
    </row>
    <row r="16" spans="2:24" ht="21" x14ac:dyDescent="0.35">
      <c r="B16" s="2" t="s">
        <v>14</v>
      </c>
      <c r="C16" s="5">
        <v>80</v>
      </c>
      <c r="D16" s="5"/>
      <c r="E16" s="5">
        <v>1</v>
      </c>
      <c r="F16" s="5">
        <v>1</v>
      </c>
      <c r="G16" s="5">
        <v>1</v>
      </c>
      <c r="H16" s="5"/>
      <c r="I16" s="5"/>
      <c r="J16" s="5"/>
      <c r="K16" s="6">
        <f>(SUM(D6*D16)+(E6*E16)+(F6*F16)+(G6*G16)+(H6*H16)+(I6*I16)+(J6*J16)-C16)*-1</f>
        <v>3</v>
      </c>
      <c r="L16" s="7">
        <f t="shared" si="2"/>
        <v>77</v>
      </c>
      <c r="N16" s="10"/>
      <c r="O16" s="10"/>
      <c r="P16" s="10"/>
      <c r="Q16" s="10"/>
      <c r="R16" s="10"/>
      <c r="S16" s="10"/>
      <c r="T16" s="10"/>
      <c r="U16" s="10"/>
      <c r="V16" s="10"/>
      <c r="W16" s="10"/>
      <c r="X16" s="10"/>
    </row>
    <row r="17" spans="2:12" ht="21" x14ac:dyDescent="0.35">
      <c r="B17" s="2" t="s">
        <v>15</v>
      </c>
      <c r="C17" s="5">
        <v>24</v>
      </c>
      <c r="D17" s="5"/>
      <c r="E17" s="5"/>
      <c r="F17" s="5"/>
      <c r="G17" s="5"/>
      <c r="H17" s="5">
        <v>1</v>
      </c>
      <c r="I17" s="5">
        <v>2</v>
      </c>
      <c r="J17" s="5">
        <v>2</v>
      </c>
      <c r="K17" s="6">
        <f>(SUM(D6*D17)+(E6*E17)+(F6*F17)+(G6*G17)+(H6*H17)+(I6*I17)+(J6*J17)-C17)*-1</f>
        <v>-3</v>
      </c>
      <c r="L17" s="7">
        <f t="shared" si="2"/>
        <v>27</v>
      </c>
    </row>
  </sheetData>
  <mergeCells count="8">
    <mergeCell ref="B4:L5"/>
    <mergeCell ref="B6:B8"/>
    <mergeCell ref="K6:K8"/>
    <mergeCell ref="L6:L8"/>
    <mergeCell ref="N5:X6"/>
    <mergeCell ref="N7:N9"/>
    <mergeCell ref="W7:W9"/>
    <mergeCell ref="X7:X9"/>
  </mergeCells>
  <pageMargins left="0.7" right="0.7" top="0.75" bottom="0.75" header="0.3" footer="0.3"/>
  <pageSetup paperSize="9" orientation="portrait" r:id="rId1"/>
  <ignoredErrors>
    <ignoredError sqref="K10 K14" 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0F8FFDEE-3E21-4D77-ABD4-24A4F22601D6}">
            <xm:f>NOT(ISERROR(SEARCH("-",K9)))</xm:f>
            <xm:f>"-"</xm:f>
            <x14:dxf/>
          </x14:cfRule>
          <xm:sqref>K9</xm:sqref>
        </x14:conditionalFormatting>
        <x14:conditionalFormatting xmlns:xm="http://schemas.microsoft.com/office/excel/2006/main">
          <x14:cfRule type="containsText" priority="1" operator="containsText" id="{E124E8D0-AD38-474A-BF85-FF382FDE378E}">
            <xm:f>NOT(ISERROR(SEARCH("-",K9)))</xm:f>
            <xm:f>"-"</xm:f>
            <x14:dxf>
              <font>
                <color rgb="FF9C0006"/>
              </font>
              <fill>
                <patternFill>
                  <bgColor rgb="FFFFC7CE"/>
                </patternFill>
              </fill>
            </x14:dxf>
          </x14:cfRule>
          <xm:sqref>K9:K17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MHD KARIM</dc:creator>
  <cp:lastModifiedBy>costumer3</cp:lastModifiedBy>
  <dcterms:created xsi:type="dcterms:W3CDTF">2024-08-14T17:50:08Z</dcterms:created>
  <dcterms:modified xsi:type="dcterms:W3CDTF">2025-09-08T17:27:11Z</dcterms:modified>
</cp:coreProperties>
</file>