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0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F8D1F4D8-C300-4E8F-890F-D1CE4D12E6F8}" xr6:coauthVersionLast="47" xr6:coauthVersionMax="47" xr10:uidLastSave="{00000000-0000-0000-0000-000000000000}"/>
  <bookViews>
    <workbookView xWindow="0" yWindow="570" windowWidth="28590" windowHeight="15030" xr2:uid="{5CCA89F6-8752-450A-BE86-409DC82C2B8E}"/>
  </bookViews>
  <sheets>
    <sheet name="Feuil1" sheetId="1" r:id="rId1"/>
  </sheets>
  <definedNames>
    <definedName name="DonnéesExternes_1" localSheetId="0" hidden="1">Feuil1!$J$1:$J$41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" i="1" l="1" a="1"/>
  <c r="D1" i="1" s="1"/>
  <c r="G1" i="1" a="1"/>
  <c r="G1" i="1" s="1"/>
  <c r="G2" i="1" a="1"/>
  <c r="G2" i="1" s="1"/>
  <c r="G3" i="1" a="1"/>
  <c r="G3" i="1"/>
  <c r="G4" i="1" a="1"/>
  <c r="G4" i="1" s="1"/>
  <c r="G5" i="1" a="1"/>
  <c r="G5" i="1" s="1"/>
  <c r="G6" i="1" a="1"/>
  <c r="G6" i="1" s="1"/>
  <c r="G7" i="1" a="1"/>
  <c r="G7" i="1" s="1"/>
  <c r="G8" i="1" a="1"/>
  <c r="G8" i="1" s="1"/>
  <c r="G9" i="1" a="1"/>
  <c r="G9" i="1" s="1"/>
  <c r="G10" i="1" a="1"/>
  <c r="G10" i="1" s="1"/>
  <c r="G11" i="1" a="1"/>
  <c r="G11" i="1" s="1"/>
  <c r="G12" i="1" a="1"/>
  <c r="G12" i="1" s="1"/>
  <c r="G13" i="1" a="1"/>
  <c r="G13" i="1" s="1"/>
  <c r="G14" i="1" a="1"/>
  <c r="G14" i="1" s="1"/>
  <c r="G15" i="1" a="1"/>
  <c r="G15" i="1"/>
  <c r="G16" i="1" a="1"/>
  <c r="G16" i="1" s="1"/>
  <c r="G17" i="1" a="1"/>
  <c r="G17" i="1" s="1"/>
  <c r="G18" i="1" a="1"/>
  <c r="G18" i="1" s="1"/>
  <c r="G19" i="1" a="1"/>
  <c r="G19" i="1" s="1"/>
  <c r="G20" i="1" a="1"/>
  <c r="G20" i="1" s="1"/>
  <c r="G21" i="1" a="1"/>
  <c r="G21" i="1" s="1"/>
  <c r="G22" i="1" a="1"/>
  <c r="G22" i="1" s="1"/>
  <c r="G23" i="1" a="1"/>
  <c r="G23" i="1" s="1"/>
  <c r="G24" i="1" a="1"/>
  <c r="G24" i="1" s="1"/>
  <c r="G25" i="1" a="1"/>
  <c r="G25" i="1" s="1"/>
  <c r="G26" i="1" a="1"/>
  <c r="G26" i="1"/>
  <c r="G27" i="1" a="1"/>
  <c r="G27" i="1" s="1"/>
  <c r="G28" i="1" a="1"/>
  <c r="G28" i="1" s="1"/>
  <c r="G29" i="1" a="1"/>
  <c r="G29" i="1" s="1"/>
  <c r="G30" i="1" a="1"/>
  <c r="G30" i="1" s="1"/>
  <c r="G31" i="1" a="1"/>
  <c r="G31" i="1" s="1"/>
  <c r="G32" i="1" a="1"/>
  <c r="G32" i="1" s="1"/>
  <c r="G33" i="1" a="1"/>
  <c r="G33" i="1" s="1"/>
  <c r="G34" i="1" a="1"/>
  <c r="G34" i="1" s="1"/>
  <c r="G35" i="1" a="1"/>
  <c r="G35" i="1" s="1"/>
  <c r="G36" i="1" a="1"/>
  <c r="G36" i="1" s="1"/>
  <c r="G37" i="1" a="1"/>
  <c r="G37" i="1" s="1"/>
  <c r="G38" i="1" a="1"/>
  <c r="G38" i="1" s="1"/>
  <c r="G39" i="1" a="1"/>
  <c r="G39" i="1" s="1"/>
  <c r="G40" i="1" a="1"/>
  <c r="G40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BCA55C6-C896-4771-8CD6-5E3793824EDC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<sst xmlns="http://schemas.openxmlformats.org/spreadsheetml/2006/main" count="121" uniqueCount="63">
  <si>
    <t>Aaron Lipstadt</t>
  </si>
  <si>
    <t>31 épisodes • 2005–2010</t>
  </si>
  <si>
    <t>Peter Werner</t>
  </si>
  <si>
    <t>17 épisodes • 2005–2011</t>
  </si>
  <si>
    <t>Vincent Misiano</t>
  </si>
  <si>
    <t>12 épisodes • 2005–2010</t>
  </si>
  <si>
    <t>Arlene Sanford</t>
  </si>
  <si>
    <t>9 épisodes • 2007–2010</t>
  </si>
  <si>
    <t>Larry Teng</t>
  </si>
  <si>
    <t>7 épisodes • 2009–2010</t>
  </si>
  <si>
    <t>Ronald L. Schwary</t>
  </si>
  <si>
    <t>5 épisodes • 2005–2009</t>
  </si>
  <si>
    <t>Miguel Sandoval</t>
  </si>
  <si>
    <t>5 épisodes • 2007–2011</t>
  </si>
  <si>
    <t>David Arquette</t>
  </si>
  <si>
    <t>3 épisodes • 2007–2009</t>
  </si>
  <si>
    <t>Arliss Howard</t>
  </si>
  <si>
    <t>2 épisodes • 2005–2007</t>
  </si>
  <si>
    <t>Duane Clark</t>
  </si>
  <si>
    <t>2 épisodes • 2005</t>
  </si>
  <si>
    <t>Artie Mandelberg</t>
  </si>
  <si>
    <t>Bill Norton</t>
  </si>
  <si>
    <t>David Paymer</t>
  </si>
  <si>
    <t>2 épisodes • 2006–2010</t>
  </si>
  <si>
    <t>Edwin Sherin</t>
  </si>
  <si>
    <t>2 épisodes • 2006</t>
  </si>
  <si>
    <t>Leon Ichaso</t>
  </si>
  <si>
    <t>2 épisodes • 2007–2008</t>
  </si>
  <si>
    <t>Patricia Arquette</t>
  </si>
  <si>
    <t>2 épisodes • 2009</t>
  </si>
  <si>
    <t>Larry Reibman</t>
  </si>
  <si>
    <t>2 épisodes • 2010–2011</t>
  </si>
  <si>
    <t>Jeff Bleckner</t>
  </si>
  <si>
    <t>1 épisode • 2005</t>
  </si>
  <si>
    <t>Glenn Gordon Caron</t>
  </si>
  <si>
    <t>Elodie Keene</t>
  </si>
  <si>
    <t>Eric Laneuville</t>
  </si>
  <si>
    <t>Robert Duncan McNeill</t>
  </si>
  <si>
    <t>Richard Pearce</t>
  </si>
  <si>
    <t>Steven Robman</t>
  </si>
  <si>
    <t>Lewis Gould</t>
  </si>
  <si>
    <t>1 épisode • 2006</t>
  </si>
  <si>
    <t>David Hugh Jones</t>
  </si>
  <si>
    <t>Perry Lang</t>
  </si>
  <si>
    <t>Oz Scott</t>
  </si>
  <si>
    <t>Helen Shaver</t>
  </si>
  <si>
    <t>Tim Squyres</t>
  </si>
  <si>
    <t>Andy Wolk</t>
  </si>
  <si>
    <t>Janice Cooke</t>
  </si>
  <si>
    <t>1 épisode • 2007</t>
  </si>
  <si>
    <t>Joanna Kerns</t>
  </si>
  <si>
    <t>Dan Lerner</t>
  </si>
  <si>
    <t>Leslie Libman</t>
  </si>
  <si>
    <t>Peter Markle</t>
  </si>
  <si>
    <t>1 épisode • 2008</t>
  </si>
  <si>
    <t>Ernest R. Dickerson</t>
  </si>
  <si>
    <t>1 épisode • 2009</t>
  </si>
  <si>
    <t>Tate Donovan</t>
  </si>
  <si>
    <t>Colin Bucksey</t>
  </si>
  <si>
    <t>1 épisode • 2010</t>
  </si>
  <si>
    <t>Craig Sweeny</t>
  </si>
  <si>
    <t>Colonne1</t>
  </si>
  <si>
    <t>Acteurs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</si>
</sst>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11"/>
      <color theme="1"/>
      <name val="Times New Roman"/>
      <family val="2"/>
    </font>
    <font>
      <sz val="1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2"/>
        <scheme val="none"/>
      </font>
    </dxf>
  </dxfs>
  <tableStyles count="1" defaultTableStyle="TableStyleMedium2" defaultPivotStyle="PivotStyleLight16">
    <tableStyle name="Invisible" pivot="0" table="0" count="0" xr9:uid="{37C6D9AE-18E4-4CDF-9D78-453F28E6EAE1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EF940EE3-1D28-4EB2-BC61-BFD6A9712761}" autoFormatId="16" applyNumberFormats="0" applyBorderFormats="0" applyFontFormats="0" applyPatternFormats="0" applyAlignmentFormats="0" applyWidthHeightFormats="0">
  <queryTableRefresh nextId="2">
    <queryTableFields count="1">
      <queryTableField id="1" name="Acteurs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4C82AF6-3C49-4FD0-9EC2-1432327CBF07}" name="Tableau1" displayName="Tableau1" ref="A1:A80" totalsRowShown="0" headerRowDxfId="0">
  <autoFilter ref="A1:A80" xr:uid="{A4C82AF6-3C49-4FD0-9EC2-1432327CBF07}"/>
  <tableColumns count="1">
    <tableColumn id="1" xr3:uid="{BC225969-8C94-4DE1-974B-0084F86ADF06}" name="Colonne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7D522CB-689B-4386-85EE-DA9449AABAFB}" name="Tableau1_1" displayName="Tableau1_1" ref="J1:J41" tableType="queryTable" totalsRowShown="0">
  <autoFilter ref="J1:J41" xr:uid="{17D522CB-689B-4386-85EE-DA9449AABAFB}"/>
  <tableColumns count="1">
    <tableColumn id="1" xr3:uid="{5583A184-54F5-48EA-ACFD-DFE30B808467}" uniqueName="1" name="Acteurs" queryTableField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8B6A27-DAB2-4A65-9BF7-CF54E5310AFB}">
  <dimension ref="A1:J80"/>
  <sheetViews>
    <sheetView tabSelected="1" workbookViewId="0">
      <selection activeCell="D2" sqref="D2"/>
    </sheetView>
  </sheetViews>
  <sheetFormatPr baseColWidth="10" defaultRowHeight="15" x14ac:dyDescent="0.25"/>
  <cols>
    <col min="1" max="1" width="12.140625" customWidth="1"/>
    <col min="10" max="10" width="21.42578125" bestFit="1" customWidth="1"/>
  </cols>
  <sheetData>
    <row r="1" spans="1:10" x14ac:dyDescent="0.25">
      <c r="A1" s="1" t="s">
        <v>61</v>
      </c>
      <c r="D1" t="str" cm="1">
        <f t="array" ref="D1:D40">_xlfn._xlws.FILTER(A2:A80,ISEVEN(ROW(A2:A80)))</f>
        <v>Aaron Lipstadt</v>
      </c>
      <c r="G1" t="str" cm="1">
        <f t="array" ref="G1">INDEX($A$2:$A$80,SMALL(IF(ISODD(ROW($A$2:$A$80)),ROW($A$2:$A$80)),ROWS($1:1)))</f>
        <v>Peter Werner</v>
      </c>
      <c r="J1" t="s">
        <v>62</v>
      </c>
    </row>
    <row r="2" spans="1:10" x14ac:dyDescent="0.25">
      <c r="A2" s="1" t="s">
        <v>0</v>
      </c>
      <c r="D2" t="str">
        <v>Peter Werner</v>
      </c>
      <c r="G2" t="str" cm="1">
        <f t="array" ref="G2">INDEX($A$2:$A$80,SMALL(IF(ISODD(ROW($A$2:$A$80)),ROW($A$2:$A$80)),ROWS($1:2)))</f>
        <v>Vincent Misiano</v>
      </c>
      <c r="J2" t="s">
        <v>0</v>
      </c>
    </row>
    <row r="3" spans="1:10" x14ac:dyDescent="0.25">
      <c r="A3" s="1" t="s">
        <v>1</v>
      </c>
      <c r="D3" t="str">
        <v>Vincent Misiano</v>
      </c>
      <c r="G3" t="str" cm="1">
        <f t="array" ref="G3">INDEX($A$2:$A$80,SMALL(IF(ISODD(ROW($A$2:$A$80)),ROW($A$2:$A$80)),ROWS($1:3)))</f>
        <v>Arlene Sanford</v>
      </c>
      <c r="J3" t="s">
        <v>2</v>
      </c>
    </row>
    <row r="4" spans="1:10" x14ac:dyDescent="0.25">
      <c r="A4" s="1" t="s">
        <v>2</v>
      </c>
      <c r="D4" t="str">
        <v>Arlene Sanford</v>
      </c>
      <c r="G4" t="str" cm="1">
        <f t="array" ref="G4">INDEX($A$2:$A$80,SMALL(IF(ISODD(ROW($A$2:$A$80)),ROW($A$2:$A$80)),ROWS($1:4)))</f>
        <v>Larry Teng</v>
      </c>
      <c r="J4" t="s">
        <v>4</v>
      </c>
    </row>
    <row r="5" spans="1:10" x14ac:dyDescent="0.25">
      <c r="A5" s="1" t="s">
        <v>3</v>
      </c>
      <c r="D5" t="str">
        <v>Larry Teng</v>
      </c>
      <c r="G5" t="str" cm="1">
        <f t="array" ref="G5">INDEX($A$2:$A$80,SMALL(IF(ISODD(ROW($A$2:$A$80)),ROW($A$2:$A$80)),ROWS($1:5)))</f>
        <v>Ronald L. Schwary</v>
      </c>
      <c r="J5" t="s">
        <v>6</v>
      </c>
    </row>
    <row r="6" spans="1:10" x14ac:dyDescent="0.25">
      <c r="A6" s="1" t="s">
        <v>4</v>
      </c>
      <c r="D6" t="str">
        <v>Ronald L. Schwary</v>
      </c>
      <c r="G6" t="str" cm="1">
        <f t="array" ref="G6">INDEX($A$2:$A$80,SMALL(IF(ISODD(ROW($A$2:$A$80)),ROW($A$2:$A$80)),ROWS($1:6)))</f>
        <v>Miguel Sandoval</v>
      </c>
      <c r="J6" t="s">
        <v>8</v>
      </c>
    </row>
    <row r="7" spans="1:10" x14ac:dyDescent="0.25">
      <c r="A7" s="1" t="s">
        <v>5</v>
      </c>
      <c r="D7" t="str">
        <v>Miguel Sandoval</v>
      </c>
      <c r="G7" t="str" cm="1">
        <f t="array" ref="G7">INDEX($A$2:$A$80,SMALL(IF(ISODD(ROW($A$2:$A$80)),ROW($A$2:$A$80)),ROWS($1:7)))</f>
        <v>David Arquette</v>
      </c>
      <c r="J7" t="s">
        <v>10</v>
      </c>
    </row>
    <row r="8" spans="1:10" x14ac:dyDescent="0.25">
      <c r="A8" s="1" t="s">
        <v>6</v>
      </c>
      <c r="D8" t="str">
        <v>David Arquette</v>
      </c>
      <c r="G8" t="str" cm="1">
        <f t="array" ref="G8">INDEX($A$2:$A$80,SMALL(IF(ISODD(ROW($A$2:$A$80)),ROW($A$2:$A$80)),ROWS($1:8)))</f>
        <v>Arliss Howard</v>
      </c>
      <c r="J8" t="s">
        <v>12</v>
      </c>
    </row>
    <row r="9" spans="1:10" x14ac:dyDescent="0.25">
      <c r="A9" s="1" t="s">
        <v>7</v>
      </c>
      <c r="D9" t="str">
        <v>Arliss Howard</v>
      </c>
      <c r="G9" t="str" cm="1">
        <f t="array" ref="G9">INDEX($A$2:$A$80,SMALL(IF(ISODD(ROW($A$2:$A$80)),ROW($A$2:$A$80)),ROWS($1:9)))</f>
        <v>Duane Clark</v>
      </c>
      <c r="J9" t="s">
        <v>14</v>
      </c>
    </row>
    <row r="10" spans="1:10" x14ac:dyDescent="0.25">
      <c r="A10" t="s">
        <v>8</v>
      </c>
      <c r="D10" t="str">
        <v>Duane Clark</v>
      </c>
      <c r="G10" t="str" cm="1">
        <f t="array" ref="G10">INDEX($A$2:$A$80,SMALL(IF(ISODD(ROW($A$2:$A$80)),ROW($A$2:$A$80)),ROWS($1:10)))</f>
        <v>Artie Mandelberg</v>
      </c>
      <c r="J10" t="s">
        <v>16</v>
      </c>
    </row>
    <row r="11" spans="1:10" x14ac:dyDescent="0.25">
      <c r="A11" t="s">
        <v>9</v>
      </c>
      <c r="D11" t="str">
        <v>Artie Mandelberg</v>
      </c>
      <c r="G11" t="str" cm="1">
        <f t="array" ref="G11">INDEX($A$2:$A$80,SMALL(IF(ISODD(ROW($A$2:$A$80)),ROW($A$2:$A$80)),ROWS($1:11)))</f>
        <v>Bill Norton</v>
      </c>
      <c r="J11" t="s">
        <v>18</v>
      </c>
    </row>
    <row r="12" spans="1:10" x14ac:dyDescent="0.25">
      <c r="A12" t="s">
        <v>10</v>
      </c>
      <c r="D12" t="str">
        <v>Bill Norton</v>
      </c>
      <c r="G12" t="str" cm="1">
        <f t="array" ref="G12">INDEX($A$2:$A$80,SMALL(IF(ISODD(ROW($A$2:$A$80)),ROW($A$2:$A$80)),ROWS($1:12)))</f>
        <v>David Paymer</v>
      </c>
      <c r="J12" t="s">
        <v>20</v>
      </c>
    </row>
    <row r="13" spans="1:10" x14ac:dyDescent="0.25">
      <c r="A13" t="s">
        <v>11</v>
      </c>
      <c r="D13" t="str">
        <v>David Paymer</v>
      </c>
      <c r="G13" t="str" cm="1">
        <f t="array" ref="G13">INDEX($A$2:$A$80,SMALL(IF(ISODD(ROW($A$2:$A$80)),ROW($A$2:$A$80)),ROWS($1:13)))</f>
        <v>Edwin Sherin</v>
      </c>
      <c r="J13" t="s">
        <v>21</v>
      </c>
    </row>
    <row r="14" spans="1:10" x14ac:dyDescent="0.25">
      <c r="A14" t="s">
        <v>12</v>
      </c>
      <c r="D14" t="str">
        <v>Edwin Sherin</v>
      </c>
      <c r="G14" t="str" cm="1">
        <f t="array" ref="G14">INDEX($A$2:$A$80,SMALL(IF(ISODD(ROW($A$2:$A$80)),ROW($A$2:$A$80)),ROWS($1:14)))</f>
        <v>Leon Ichaso</v>
      </c>
      <c r="J14" t="s">
        <v>22</v>
      </c>
    </row>
    <row r="15" spans="1:10" x14ac:dyDescent="0.25">
      <c r="A15" t="s">
        <v>13</v>
      </c>
      <c r="D15" t="str">
        <v>Leon Ichaso</v>
      </c>
      <c r="G15" t="str" cm="1">
        <f t="array" ref="G15">INDEX($A$2:$A$80,SMALL(IF(ISODD(ROW($A$2:$A$80)),ROW($A$2:$A$80)),ROWS($1:15)))</f>
        <v>Patricia Arquette</v>
      </c>
      <c r="J15" t="s">
        <v>24</v>
      </c>
    </row>
    <row r="16" spans="1:10" x14ac:dyDescent="0.25">
      <c r="A16" t="s">
        <v>14</v>
      </c>
      <c r="D16" t="str">
        <v>Patricia Arquette</v>
      </c>
      <c r="G16" t="str" cm="1">
        <f t="array" ref="G16">INDEX($A$2:$A$80,SMALL(IF(ISODD(ROW($A$2:$A$80)),ROW($A$2:$A$80)),ROWS($1:16)))</f>
        <v>Larry Reibman</v>
      </c>
      <c r="J16" t="s">
        <v>26</v>
      </c>
    </row>
    <row r="17" spans="1:10" x14ac:dyDescent="0.25">
      <c r="A17" t="s">
        <v>15</v>
      </c>
      <c r="D17" t="str">
        <v>Larry Reibman</v>
      </c>
      <c r="G17" t="str" cm="1">
        <f t="array" ref="G17">INDEX($A$2:$A$80,SMALL(IF(ISODD(ROW($A$2:$A$80)),ROW($A$2:$A$80)),ROWS($1:17)))</f>
        <v>Jeff Bleckner</v>
      </c>
      <c r="J17" t="s">
        <v>28</v>
      </c>
    </row>
    <row r="18" spans="1:10" x14ac:dyDescent="0.25">
      <c r="A18" t="s">
        <v>16</v>
      </c>
      <c r="D18" t="str">
        <v>Jeff Bleckner</v>
      </c>
      <c r="G18" t="str" cm="1">
        <f t="array" ref="G18">INDEX($A$2:$A$80,SMALL(IF(ISODD(ROW($A$2:$A$80)),ROW($A$2:$A$80)),ROWS($1:18)))</f>
        <v>Glenn Gordon Caron</v>
      </c>
      <c r="J18" t="s">
        <v>30</v>
      </c>
    </row>
    <row r="19" spans="1:10" x14ac:dyDescent="0.25">
      <c r="A19" t="s">
        <v>17</v>
      </c>
      <c r="D19" t="str">
        <v>Glenn Gordon Caron</v>
      </c>
      <c r="G19" t="str" cm="1">
        <f t="array" ref="G19">INDEX($A$2:$A$80,SMALL(IF(ISODD(ROW($A$2:$A$80)),ROW($A$2:$A$80)),ROWS($1:19)))</f>
        <v>Elodie Keene</v>
      </c>
      <c r="J19" t="s">
        <v>32</v>
      </c>
    </row>
    <row r="20" spans="1:10" x14ac:dyDescent="0.25">
      <c r="A20" t="s">
        <v>18</v>
      </c>
      <c r="D20" t="str">
        <v>Elodie Keene</v>
      </c>
      <c r="G20" t="str" cm="1">
        <f t="array" ref="G20">INDEX($A$2:$A$80,SMALL(IF(ISODD(ROW($A$2:$A$80)),ROW($A$2:$A$80)),ROWS($1:20)))</f>
        <v>Eric Laneuville</v>
      </c>
      <c r="J20" t="s">
        <v>34</v>
      </c>
    </row>
    <row r="21" spans="1:10" x14ac:dyDescent="0.25">
      <c r="A21" t="s">
        <v>19</v>
      </c>
      <c r="D21" t="str">
        <v>Eric Laneuville</v>
      </c>
      <c r="G21" t="str" cm="1">
        <f t="array" ref="G21">INDEX($A$2:$A$80,SMALL(IF(ISODD(ROW($A$2:$A$80)),ROW($A$2:$A$80)),ROWS($1:21)))</f>
        <v>Robert Duncan McNeill</v>
      </c>
      <c r="J21" t="s">
        <v>35</v>
      </c>
    </row>
    <row r="22" spans="1:10" x14ac:dyDescent="0.25">
      <c r="A22" t="s">
        <v>20</v>
      </c>
      <c r="D22" t="str">
        <v>Robert Duncan McNeill</v>
      </c>
      <c r="G22" t="str" cm="1">
        <f t="array" ref="G22">INDEX($A$2:$A$80,SMALL(IF(ISODD(ROW($A$2:$A$80)),ROW($A$2:$A$80)),ROWS($1:22)))</f>
        <v>Richard Pearce</v>
      </c>
      <c r="J22" t="s">
        <v>36</v>
      </c>
    </row>
    <row r="23" spans="1:10" x14ac:dyDescent="0.25">
      <c r="A23" t="s">
        <v>19</v>
      </c>
      <c r="D23" t="str">
        <v>Richard Pearce</v>
      </c>
      <c r="G23" t="str" cm="1">
        <f t="array" ref="G23">INDEX($A$2:$A$80,SMALL(IF(ISODD(ROW($A$2:$A$80)),ROW($A$2:$A$80)),ROWS($1:23)))</f>
        <v>Steven Robman</v>
      </c>
      <c r="J23" t="s">
        <v>37</v>
      </c>
    </row>
    <row r="24" spans="1:10" x14ac:dyDescent="0.25">
      <c r="A24" t="s">
        <v>21</v>
      </c>
      <c r="D24" t="str">
        <v>Steven Robman</v>
      </c>
      <c r="G24" t="str" cm="1">
        <f t="array" ref="G24">INDEX($A$2:$A$80,SMALL(IF(ISODD(ROW($A$2:$A$80)),ROW($A$2:$A$80)),ROWS($1:24)))</f>
        <v>Lewis Gould</v>
      </c>
      <c r="J24" t="s">
        <v>38</v>
      </c>
    </row>
    <row r="25" spans="1:10" x14ac:dyDescent="0.25">
      <c r="A25" t="s">
        <v>19</v>
      </c>
      <c r="D25" t="str">
        <v>Lewis Gould</v>
      </c>
      <c r="G25" t="str" cm="1">
        <f t="array" ref="G25">INDEX($A$2:$A$80,SMALL(IF(ISODD(ROW($A$2:$A$80)),ROW($A$2:$A$80)),ROWS($1:25)))</f>
        <v>David Hugh Jones</v>
      </c>
      <c r="J25" t="s">
        <v>39</v>
      </c>
    </row>
    <row r="26" spans="1:10" x14ac:dyDescent="0.25">
      <c r="A26" t="s">
        <v>22</v>
      </c>
      <c r="D26" t="str">
        <v>David Hugh Jones</v>
      </c>
      <c r="G26" t="str" cm="1">
        <f t="array" ref="G26">INDEX($A$2:$A$80,SMALL(IF(ISODD(ROW($A$2:$A$80)),ROW($A$2:$A$80)),ROWS($1:26)))</f>
        <v>Perry Lang</v>
      </c>
      <c r="J26" t="s">
        <v>40</v>
      </c>
    </row>
    <row r="27" spans="1:10" x14ac:dyDescent="0.25">
      <c r="A27" t="s">
        <v>23</v>
      </c>
      <c r="D27" t="str">
        <v>Perry Lang</v>
      </c>
      <c r="G27" t="str" cm="1">
        <f t="array" ref="G27">INDEX($A$2:$A$80,SMALL(IF(ISODD(ROW($A$2:$A$80)),ROW($A$2:$A$80)),ROWS($1:27)))</f>
        <v>Oz Scott</v>
      </c>
      <c r="J27" t="s">
        <v>42</v>
      </c>
    </row>
    <row r="28" spans="1:10" x14ac:dyDescent="0.25">
      <c r="A28" t="s">
        <v>24</v>
      </c>
      <c r="D28" t="str">
        <v>Oz Scott</v>
      </c>
      <c r="G28" t="str" cm="1">
        <f t="array" ref="G28">INDEX($A$2:$A$80,SMALL(IF(ISODD(ROW($A$2:$A$80)),ROW($A$2:$A$80)),ROWS($1:28)))</f>
        <v>Helen Shaver</v>
      </c>
      <c r="J28" t="s">
        <v>43</v>
      </c>
    </row>
    <row r="29" spans="1:10" x14ac:dyDescent="0.25">
      <c r="A29" t="s">
        <v>25</v>
      </c>
      <c r="D29" t="str">
        <v>Helen Shaver</v>
      </c>
      <c r="G29" t="str" cm="1">
        <f t="array" ref="G29">INDEX($A$2:$A$80,SMALL(IF(ISODD(ROW($A$2:$A$80)),ROW($A$2:$A$80)),ROWS($1:29)))</f>
        <v>Tim Squyres</v>
      </c>
      <c r="J29" t="s">
        <v>44</v>
      </c>
    </row>
    <row r="30" spans="1:10" x14ac:dyDescent="0.25">
      <c r="A30" t="s">
        <v>26</v>
      </c>
      <c r="D30" t="str">
        <v>Tim Squyres</v>
      </c>
      <c r="G30" t="str" cm="1">
        <f t="array" ref="G30">INDEX($A$2:$A$80,SMALL(IF(ISODD(ROW($A$2:$A$80)),ROW($A$2:$A$80)),ROWS($1:30)))</f>
        <v>Andy Wolk</v>
      </c>
      <c r="J30" t="s">
        <v>45</v>
      </c>
    </row>
    <row r="31" spans="1:10" x14ac:dyDescent="0.25">
      <c r="A31" t="s">
        <v>27</v>
      </c>
      <c r="D31" t="str">
        <v>Andy Wolk</v>
      </c>
      <c r="G31" t="str" cm="1">
        <f t="array" ref="G31">INDEX($A$2:$A$80,SMALL(IF(ISODD(ROW($A$2:$A$80)),ROW($A$2:$A$80)),ROWS($1:31)))</f>
        <v>Janice Cooke</v>
      </c>
      <c r="J31" t="s">
        <v>46</v>
      </c>
    </row>
    <row r="32" spans="1:10" x14ac:dyDescent="0.25">
      <c r="A32" t="s">
        <v>28</v>
      </c>
      <c r="D32" t="str">
        <v>Janice Cooke</v>
      </c>
      <c r="G32" t="str" cm="1">
        <f t="array" ref="G32">INDEX($A$2:$A$80,SMALL(IF(ISODD(ROW($A$2:$A$80)),ROW($A$2:$A$80)),ROWS($1:32)))</f>
        <v>Joanna Kerns</v>
      </c>
      <c r="J32" t="s">
        <v>47</v>
      </c>
    </row>
    <row r="33" spans="1:10" x14ac:dyDescent="0.25">
      <c r="A33" t="s">
        <v>29</v>
      </c>
      <c r="D33" t="str">
        <v>Joanna Kerns</v>
      </c>
      <c r="G33" t="str" cm="1">
        <f t="array" ref="G33">INDEX($A$2:$A$80,SMALL(IF(ISODD(ROW($A$2:$A$80)),ROW($A$2:$A$80)),ROWS($1:33)))</f>
        <v>Dan Lerner</v>
      </c>
      <c r="J33" t="s">
        <v>48</v>
      </c>
    </row>
    <row r="34" spans="1:10" x14ac:dyDescent="0.25">
      <c r="A34" t="s">
        <v>30</v>
      </c>
      <c r="D34" t="str">
        <v>Dan Lerner</v>
      </c>
      <c r="G34" t="str" cm="1">
        <f t="array" ref="G34">INDEX($A$2:$A$80,SMALL(IF(ISODD(ROW($A$2:$A$80)),ROW($A$2:$A$80)),ROWS($1:34)))</f>
        <v>Leslie Libman</v>
      </c>
      <c r="J34" t="s">
        <v>50</v>
      </c>
    </row>
    <row r="35" spans="1:10" x14ac:dyDescent="0.25">
      <c r="A35" t="s">
        <v>31</v>
      </c>
      <c r="D35" t="str">
        <v>Leslie Libman</v>
      </c>
      <c r="G35" t="str" cm="1">
        <f t="array" ref="G35">INDEX($A$2:$A$80,SMALL(IF(ISODD(ROW($A$2:$A$80)),ROW($A$2:$A$80)),ROWS($1:35)))</f>
        <v>Peter Markle</v>
      </c>
      <c r="J35" t="s">
        <v>51</v>
      </c>
    </row>
    <row r="36" spans="1:10" x14ac:dyDescent="0.25">
      <c r="A36" t="s">
        <v>32</v>
      </c>
      <c r="D36" t="str">
        <v>Peter Markle</v>
      </c>
      <c r="G36" t="str" cm="1">
        <f t="array" ref="G36">INDEX($A$2:$A$80,SMALL(IF(ISODD(ROW($A$2:$A$80)),ROW($A$2:$A$80)),ROWS($1:36)))</f>
        <v>Ernest R. Dickerson</v>
      </c>
      <c r="J36" t="s">
        <v>52</v>
      </c>
    </row>
    <row r="37" spans="1:10" x14ac:dyDescent="0.25">
      <c r="A37" t="s">
        <v>33</v>
      </c>
      <c r="D37" t="str">
        <v>Ernest R. Dickerson</v>
      </c>
      <c r="G37" t="str" cm="1">
        <f t="array" ref="G37">INDEX($A$2:$A$80,SMALL(IF(ISODD(ROW($A$2:$A$80)),ROW($A$2:$A$80)),ROWS($1:37)))</f>
        <v>Tate Donovan</v>
      </c>
      <c r="J37" t="s">
        <v>53</v>
      </c>
    </row>
    <row r="38" spans="1:10" x14ac:dyDescent="0.25">
      <c r="A38" t="s">
        <v>34</v>
      </c>
      <c r="D38" t="str">
        <v>Tate Donovan</v>
      </c>
      <c r="G38" t="str" cm="1">
        <f t="array" ref="G38">INDEX($A$2:$A$80,SMALL(IF(ISODD(ROW($A$2:$A$80)),ROW($A$2:$A$80)),ROWS($1:38)))</f>
        <v>Colin Bucksey</v>
      </c>
      <c r="J38" t="s">
        <v>55</v>
      </c>
    </row>
    <row r="39" spans="1:10" x14ac:dyDescent="0.25">
      <c r="A39" t="s">
        <v>33</v>
      </c>
      <c r="D39" t="str">
        <v>Colin Bucksey</v>
      </c>
      <c r="G39" t="str" cm="1">
        <f t="array" ref="G39">INDEX($A$2:$A$80,SMALL(IF(ISODD(ROW($A$2:$A$80)),ROW($A$2:$A$80)),ROWS($1:39)))</f>
        <v>Craig Sweeny</v>
      </c>
      <c r="J39" t="s">
        <v>57</v>
      </c>
    </row>
    <row r="40" spans="1:10" x14ac:dyDescent="0.25">
      <c r="A40" t="s">
        <v>35</v>
      </c>
      <c r="D40" t="str">
        <v>Craig Sweeny</v>
      </c>
      <c r="G40" t="e" cm="1">
        <f t="array" ref="G40">INDEX($A$2:$A$80,SMALL(IF(ISODD(ROW($A$2:$A$80)),ROW($A$2:$A$80)),ROWS($1:40)))</f>
        <v>#NUM!</v>
      </c>
      <c r="J40" t="s">
        <v>58</v>
      </c>
    </row>
    <row r="41" spans="1:10" x14ac:dyDescent="0.25">
      <c r="A41" t="s">
        <v>33</v>
      </c>
      <c r="J41" t="s">
        <v>60</v>
      </c>
    </row>
    <row r="42" spans="1:10" x14ac:dyDescent="0.25">
      <c r="A42" t="s">
        <v>36</v>
      </c>
    </row>
    <row r="43" spans="1:10" x14ac:dyDescent="0.25">
      <c r="A43" t="s">
        <v>33</v>
      </c>
    </row>
    <row r="44" spans="1:10" x14ac:dyDescent="0.25">
      <c r="A44" t="s">
        <v>37</v>
      </c>
    </row>
    <row r="45" spans="1:10" x14ac:dyDescent="0.25">
      <c r="A45" t="s">
        <v>33</v>
      </c>
    </row>
    <row r="46" spans="1:10" x14ac:dyDescent="0.25">
      <c r="A46" t="s">
        <v>38</v>
      </c>
    </row>
    <row r="47" spans="1:10" x14ac:dyDescent="0.25">
      <c r="A47" t="s">
        <v>33</v>
      </c>
    </row>
    <row r="48" spans="1:10" x14ac:dyDescent="0.25">
      <c r="A48" t="s">
        <v>39</v>
      </c>
    </row>
    <row r="49" spans="1:1" x14ac:dyDescent="0.25">
      <c r="A49" t="s">
        <v>33</v>
      </c>
    </row>
    <row r="50" spans="1:1" x14ac:dyDescent="0.25">
      <c r="A50" t="s">
        <v>40</v>
      </c>
    </row>
    <row r="51" spans="1:1" x14ac:dyDescent="0.25">
      <c r="A51" t="s">
        <v>41</v>
      </c>
    </row>
    <row r="52" spans="1:1" x14ac:dyDescent="0.25">
      <c r="A52" t="s">
        <v>42</v>
      </c>
    </row>
    <row r="53" spans="1:1" x14ac:dyDescent="0.25">
      <c r="A53" t="s">
        <v>41</v>
      </c>
    </row>
    <row r="54" spans="1:1" x14ac:dyDescent="0.25">
      <c r="A54" t="s">
        <v>43</v>
      </c>
    </row>
    <row r="55" spans="1:1" x14ac:dyDescent="0.25">
      <c r="A55" t="s">
        <v>41</v>
      </c>
    </row>
    <row r="56" spans="1:1" x14ac:dyDescent="0.25">
      <c r="A56" t="s">
        <v>44</v>
      </c>
    </row>
    <row r="57" spans="1:1" x14ac:dyDescent="0.25">
      <c r="A57" t="s">
        <v>41</v>
      </c>
    </row>
    <row r="58" spans="1:1" x14ac:dyDescent="0.25">
      <c r="A58" t="s">
        <v>45</v>
      </c>
    </row>
    <row r="59" spans="1:1" x14ac:dyDescent="0.25">
      <c r="A59" t="s">
        <v>41</v>
      </c>
    </row>
    <row r="60" spans="1:1" x14ac:dyDescent="0.25">
      <c r="A60" t="s">
        <v>46</v>
      </c>
    </row>
    <row r="61" spans="1:1" x14ac:dyDescent="0.25">
      <c r="A61" t="s">
        <v>41</v>
      </c>
    </row>
    <row r="62" spans="1:1" x14ac:dyDescent="0.25">
      <c r="A62" t="s">
        <v>47</v>
      </c>
    </row>
    <row r="63" spans="1:1" x14ac:dyDescent="0.25">
      <c r="A63" t="s">
        <v>41</v>
      </c>
    </row>
    <row r="64" spans="1:1" x14ac:dyDescent="0.25">
      <c r="A64" t="s">
        <v>48</v>
      </c>
    </row>
    <row r="65" spans="1:1" x14ac:dyDescent="0.25">
      <c r="A65" t="s">
        <v>49</v>
      </c>
    </row>
    <row r="66" spans="1:1" x14ac:dyDescent="0.25">
      <c r="A66" t="s">
        <v>50</v>
      </c>
    </row>
    <row r="67" spans="1:1" x14ac:dyDescent="0.25">
      <c r="A67" t="s">
        <v>49</v>
      </c>
    </row>
    <row r="68" spans="1:1" x14ac:dyDescent="0.25">
      <c r="A68" t="s">
        <v>51</v>
      </c>
    </row>
    <row r="69" spans="1:1" x14ac:dyDescent="0.25">
      <c r="A69" t="s">
        <v>49</v>
      </c>
    </row>
    <row r="70" spans="1:1" x14ac:dyDescent="0.25">
      <c r="A70" t="s">
        <v>52</v>
      </c>
    </row>
    <row r="71" spans="1:1" x14ac:dyDescent="0.25">
      <c r="A71" t="s">
        <v>49</v>
      </c>
    </row>
    <row r="72" spans="1:1" x14ac:dyDescent="0.25">
      <c r="A72" t="s">
        <v>53</v>
      </c>
    </row>
    <row r="73" spans="1:1" x14ac:dyDescent="0.25">
      <c r="A73" t="s">
        <v>54</v>
      </c>
    </row>
    <row r="74" spans="1:1" x14ac:dyDescent="0.25">
      <c r="A74" t="s">
        <v>55</v>
      </c>
    </row>
    <row r="75" spans="1:1" x14ac:dyDescent="0.25">
      <c r="A75" t="s">
        <v>56</v>
      </c>
    </row>
    <row r="76" spans="1:1" x14ac:dyDescent="0.25">
      <c r="A76" t="s">
        <v>57</v>
      </c>
    </row>
    <row r="77" spans="1:1" x14ac:dyDescent="0.25">
      <c r="A77" t="s">
        <v>56</v>
      </c>
    </row>
    <row r="78" spans="1:1" x14ac:dyDescent="0.25">
      <c r="A78" t="s">
        <v>58</v>
      </c>
    </row>
    <row r="79" spans="1:1" x14ac:dyDescent="0.25">
      <c r="A79" t="s">
        <v>59</v>
      </c>
    </row>
    <row r="80" spans="1:1" x14ac:dyDescent="0.25">
      <c r="A80" t="s">
        <v>60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120B5CE-DD11-4F7A-A806-838F76C1F49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 Gonzalez</dc:creator>
  <cp:lastModifiedBy>costumer3</cp:lastModifiedBy>
  <dcterms:created xsi:type="dcterms:W3CDTF">2025-06-23T07:30:09Z</dcterms:created>
  <dcterms:modified xsi:type="dcterms:W3CDTF">2025-06-23T08:55:27Z</dcterms:modified>
</cp:coreProperties>
</file>