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16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CED364D3-6476-4CF9-88B5-4406FC82DD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écap annuelle" sheetId="13" r:id="rId1"/>
    <sheet name="Janvier 2025" sheetId="15" r:id="rId2"/>
    <sheet name="Février 2025" sheetId="16" r:id="rId3"/>
    <sheet name="Mars 2025" sheetId="17" r:id="rId4"/>
    <sheet name="Avril 2025" sheetId="26" r:id="rId5"/>
    <sheet name="Mai 2025" sheetId="25" r:id="rId6"/>
    <sheet name="Juin 2025" sheetId="24" r:id="rId7"/>
    <sheet name="Juillet 2025" sheetId="23" r:id="rId8"/>
    <sheet name="Août 2025" sheetId="22" r:id="rId9"/>
    <sheet name="Septembre 2025" sheetId="21" r:id="rId10"/>
    <sheet name="Octobre 2025" sheetId="20" r:id="rId11"/>
    <sheet name="Novembre 2025" sheetId="19" r:id="rId12"/>
    <sheet name="Décembre 2025" sheetId="18" r:id="rId13"/>
    <sheet name="Feuil1" sheetId="14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13" l="1"/>
  <c r="L5" i="13"/>
  <c r="L6" i="13"/>
  <c r="L7" i="13"/>
  <c r="L8" i="13"/>
  <c r="L9" i="13"/>
  <c r="L10" i="13"/>
  <c r="L3" i="13"/>
  <c r="F3" i="13"/>
  <c r="G3" i="13"/>
  <c r="H3" i="13"/>
  <c r="I3" i="13"/>
  <c r="J3" i="13"/>
  <c r="K3" i="13"/>
  <c r="M3" i="13"/>
  <c r="N3" i="13"/>
  <c r="O3" i="13"/>
  <c r="P3" i="13"/>
  <c r="F4" i="13"/>
  <c r="G4" i="13"/>
  <c r="H4" i="13"/>
  <c r="I4" i="13"/>
  <c r="J4" i="13"/>
  <c r="K4" i="13"/>
  <c r="M4" i="13"/>
  <c r="N4" i="13"/>
  <c r="O4" i="13"/>
  <c r="P4" i="13"/>
  <c r="F5" i="13"/>
  <c r="G5" i="13"/>
  <c r="H5" i="13"/>
  <c r="I5" i="13"/>
  <c r="J5" i="13"/>
  <c r="K5" i="13"/>
  <c r="M5" i="13"/>
  <c r="N5" i="13"/>
  <c r="O5" i="13"/>
  <c r="P5" i="13"/>
  <c r="F6" i="13"/>
  <c r="G6" i="13"/>
  <c r="H6" i="13"/>
  <c r="I6" i="13"/>
  <c r="J6" i="13"/>
  <c r="K6" i="13"/>
  <c r="M6" i="13"/>
  <c r="N6" i="13"/>
  <c r="O6" i="13"/>
  <c r="P6" i="13"/>
  <c r="F7" i="13"/>
  <c r="G7" i="13"/>
  <c r="H7" i="13"/>
  <c r="I7" i="13"/>
  <c r="J7" i="13"/>
  <c r="K7" i="13"/>
  <c r="M7" i="13"/>
  <c r="N7" i="13"/>
  <c r="O7" i="13"/>
  <c r="P7" i="13"/>
  <c r="F8" i="13"/>
  <c r="G8" i="13"/>
  <c r="H8" i="13"/>
  <c r="I8" i="13"/>
  <c r="J8" i="13"/>
  <c r="K8" i="13"/>
  <c r="M8" i="13"/>
  <c r="N8" i="13"/>
  <c r="O8" i="13"/>
  <c r="P8" i="13"/>
  <c r="F9" i="13"/>
  <c r="G9" i="13"/>
  <c r="H9" i="13"/>
  <c r="I9" i="13"/>
  <c r="J9" i="13"/>
  <c r="K9" i="13"/>
  <c r="M9" i="13"/>
  <c r="N9" i="13"/>
  <c r="O9" i="13"/>
  <c r="P9" i="13"/>
  <c r="F10" i="13"/>
  <c r="G10" i="13"/>
  <c r="H10" i="13"/>
  <c r="I10" i="13"/>
  <c r="J10" i="13"/>
  <c r="K10" i="13"/>
  <c r="M10" i="13"/>
  <c r="N10" i="13"/>
  <c r="O10" i="13"/>
  <c r="P10" i="13"/>
  <c r="E9" i="13"/>
  <c r="E10" i="13"/>
  <c r="E4" i="13"/>
  <c r="E5" i="13"/>
  <c r="E6" i="13"/>
  <c r="E7" i="13"/>
  <c r="E8" i="13"/>
  <c r="E3" i="13"/>
  <c r="A71" i="26"/>
  <c r="B6" i="13" s="1"/>
  <c r="A71" i="25"/>
  <c r="B7" i="13" s="1"/>
  <c r="A71" i="24"/>
  <c r="B8" i="13" s="1"/>
  <c r="A71" i="23"/>
  <c r="B9" i="13" s="1"/>
  <c r="A71" i="22"/>
  <c r="B10" i="13" s="1"/>
  <c r="A71" i="21"/>
  <c r="B11" i="13" s="1"/>
  <c r="A71" i="20"/>
  <c r="B12" i="13" s="1"/>
  <c r="A71" i="19"/>
  <c r="B13" i="13" s="1"/>
  <c r="A71" i="18"/>
  <c r="B14" i="13" s="1"/>
  <c r="A71" i="17"/>
  <c r="B5" i="13" s="1"/>
  <c r="A71" i="16"/>
  <c r="B4" i="13" s="1"/>
  <c r="A71" i="15"/>
  <c r="B3" i="13" s="1"/>
</calcChain>
</file>

<file path=xl/sharedStrings.xml><?xml version="1.0" encoding="utf-8"?>
<sst xmlns="http://schemas.openxmlformats.org/spreadsheetml/2006/main" count="697" uniqueCount="81">
  <si>
    <t>Mois</t>
  </si>
  <si>
    <t>nombre</t>
  </si>
  <si>
    <t>Evaluateur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</si>
  <si>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</si>
  <si>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</si>
  <si>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</si>
  <si>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</si>
  <si>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</si>
  <si>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</si>
  <si>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</si>
  <si>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</si>
  <si>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</si>
  <si>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DÉCEMBRE</t>
  </si>
  <si>
    <t>janvier</t>
  </si>
  <si>
    <t>Annick</t>
  </si>
  <si>
    <t>février</t>
  </si>
  <si>
    <t>Christelle</t>
  </si>
  <si>
    <t>mars</t>
  </si>
  <si>
    <t>Jeanne</t>
  </si>
  <si>
    <t>avril</t>
  </si>
  <si>
    <t>Marjorie</t>
  </si>
  <si>
    <t>mai</t>
  </si>
  <si>
    <t>Nathalie</t>
  </si>
  <si>
    <t>juin</t>
  </si>
  <si>
    <t xml:space="preserve">Sylvie </t>
  </si>
  <si>
    <t>juillet</t>
  </si>
  <si>
    <t>Yolande</t>
  </si>
  <si>
    <t>août</t>
  </si>
  <si>
    <t>septembre</t>
  </si>
  <si>
    <t>octobre</t>
  </si>
  <si>
    <t>novembre</t>
  </si>
  <si>
    <t>décembre</t>
  </si>
  <si>
    <t>Date</t>
  </si>
  <si>
    <t xml:space="preserve">Conseiller </t>
  </si>
  <si>
    <t>Ticket</t>
  </si>
  <si>
    <t>N° d'enregistrement</t>
  </si>
  <si>
    <t>Accueil</t>
  </si>
  <si>
    <t>Identification + confirmation</t>
  </si>
  <si>
    <t>Découverte des attentes</t>
  </si>
  <si>
    <t>Reformulation</t>
  </si>
  <si>
    <t>Conclusion du contact</t>
  </si>
  <si>
    <t>Prise de congé</t>
  </si>
  <si>
    <t>Pertinence de la réponse</t>
  </si>
  <si>
    <t>Clarté de la réponse</t>
  </si>
  <si>
    <t>Consultation du dossier client</t>
  </si>
  <si>
    <t>Respect des procédures</t>
  </si>
  <si>
    <t>Coherence et comprehension de la saisie sous SCORE</t>
  </si>
  <si>
    <t>Voix, débit, ton, vocabulaire</t>
  </si>
  <si>
    <t>Amabilité / sourire</t>
  </si>
  <si>
    <t>Empathie / écoute / implication</t>
  </si>
  <si>
    <t>Personnalisation / directivité</t>
  </si>
  <si>
    <t>Gestion de conflit</t>
  </si>
  <si>
    <t>Famille</t>
  </si>
  <si>
    <t>Motif</t>
  </si>
  <si>
    <t>Sous-motif</t>
  </si>
  <si>
    <t>Descriptif</t>
  </si>
  <si>
    <t>Réponse apportée</t>
  </si>
  <si>
    <t>La raison de la sollicitation</t>
  </si>
  <si>
    <t>Point Positif</t>
  </si>
  <si>
    <t>Point d'Amélioration</t>
  </si>
  <si>
    <t>Date de prise
 en charge</t>
  </si>
  <si>
    <t>QUI</t>
  </si>
  <si>
    <t>Action mise en place</t>
  </si>
  <si>
    <t>Romain</t>
  </si>
  <si>
    <t>OK</t>
  </si>
  <si>
    <t>KO</t>
  </si>
  <si>
    <t>Partiel</t>
  </si>
  <si>
    <t>Non évalué</t>
  </si>
  <si>
    <t>Loelia</t>
  </si>
  <si>
    <t>Julie</t>
  </si>
  <si>
    <t>Jérome</t>
  </si>
  <si>
    <t>Nomi</t>
  </si>
  <si>
    <t>Lydie</t>
  </si>
  <si>
    <t>Aurélien</t>
  </si>
  <si>
    <t>Marc</t>
  </si>
  <si>
    <t>Cyndie</t>
  </si>
  <si>
    <t>Hugo</t>
  </si>
  <si>
    <t>Jérémy</t>
  </si>
  <si>
    <t>TOTAL</t>
  </si>
  <si>
    <t>AOÛT</t>
  </si>
  <si>
    <t>NOVEMBRE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</si>
</sst>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Aptos Narrow"/>
      <family val="2"/>
    </font>
    <font>
      <sz val="11"/>
      <color rgb="FF000000"/>
      <name val="Aptos Narrow"/>
      <family val="2"/>
    </font>
    <font>
      <sz val="11"/>
      <color rgb="FF201F1E"/>
      <name val="Segoe UI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0" borderId="1" xfId="0" applyBorder="1"/>
    <xf numFmtId="0" fontId="3" fillId="0" borderId="0" xfId="0" applyFont="1"/>
    <xf numFmtId="0" fontId="3" fillId="0" borderId="1" xfId="0" applyFont="1" applyBorder="1"/>
    <xf numFmtId="0" fontId="4" fillId="10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0" fillId="11" borderId="0" xfId="0" applyFill="1"/>
    <xf numFmtId="0" fontId="3" fillId="2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16" fontId="0" fillId="0" borderId="1" xfId="0" applyNumberFormat="1" applyBorder="1"/>
    <xf numFmtId="0" fontId="5" fillId="0" borderId="4" xfId="0" applyFont="1" applyBorder="1"/>
    <xf numFmtId="0" fontId="0" fillId="0" borderId="1" xfId="0" applyBorder="1" applyAlignment="1">
      <alignment wrapText="1"/>
    </xf>
    <xf numFmtId="0" fontId="6" fillId="0" borderId="4" xfId="0" applyFont="1" applyBorder="1"/>
    <xf numFmtId="14" fontId="0" fillId="0" borderId="1" xfId="0" applyNumberFormat="1" applyBorder="1"/>
    <xf numFmtId="14" fontId="0" fillId="11" borderId="1" xfId="0" applyNumberFormat="1" applyFill="1" applyBorder="1"/>
    <xf numFmtId="0" fontId="0" fillId="11" borderId="1" xfId="0" applyFill="1" applyBorder="1"/>
    <xf numFmtId="0" fontId="0" fillId="11" borderId="1" xfId="0" applyFill="1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wrapText="1"/>
    </xf>
    <xf numFmtId="0" fontId="0" fillId="0" borderId="5" xfId="0" applyBorder="1"/>
    <xf numFmtId="0" fontId="0" fillId="0" borderId="4" xfId="0" applyBorder="1"/>
    <xf numFmtId="0" fontId="0" fillId="0" borderId="6" xfId="0" applyBorder="1" applyAlignment="1">
      <alignment wrapText="1"/>
    </xf>
    <xf numFmtId="14" fontId="5" fillId="0" borderId="1" xfId="0" applyNumberFormat="1" applyFont="1" applyBorder="1"/>
    <xf numFmtId="0" fontId="7" fillId="0" borderId="0" xfId="0" applyFont="1"/>
    <xf numFmtId="0" fontId="5" fillId="0" borderId="1" xfId="0" applyFont="1" applyBorder="1"/>
    <xf numFmtId="0" fontId="5" fillId="0" borderId="4" xfId="0" applyFont="1" applyBorder="1" applyAlignment="1">
      <alignment wrapText="1"/>
    </xf>
    <xf numFmtId="14" fontId="5" fillId="0" borderId="6" xfId="0" applyNumberFormat="1" applyFont="1" applyBorder="1"/>
    <xf numFmtId="0" fontId="5" fillId="0" borderId="7" xfId="0" applyFont="1" applyBorder="1"/>
    <xf numFmtId="0" fontId="5" fillId="0" borderId="6" xfId="0" applyFont="1" applyBorder="1"/>
    <xf numFmtId="0" fontId="5" fillId="0" borderId="7" xfId="0" applyFont="1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1" xfId="0" applyBorder="1" applyAlignment="1">
      <alignment horizontal="left" vertical="center" wrapText="1"/>
    </xf>
    <xf numFmtId="0" fontId="0" fillId="0" borderId="5" xfId="0" applyBorder="1" applyAlignment="1">
      <alignment horizontal="left" vertical="top" wrapText="1"/>
    </xf>
    <xf numFmtId="0" fontId="0" fillId="0" borderId="2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1" xfId="0" applyBorder="1" applyAlignment="1">
      <alignment horizontal="left" vertical="top" wrapText="1"/>
    </xf>
    <xf numFmtId="0" fontId="0" fillId="0" borderId="6" xfId="0" applyBorder="1" applyAlignment="1">
      <alignment vertical="top" wrapText="1"/>
    </xf>
    <xf numFmtId="0" fontId="7" fillId="0" borderId="1" xfId="0" applyFont="1" applyBorder="1"/>
  </cellXfs>
  <cellStyles count="1">
    <cellStyle name="Normal" xfId="0" builtinId="0"/>
  </cellStyles>
  <dxfs count="88">
    <dxf>
      <font>
        <color theme="0"/>
      </font>
      <fill>
        <patternFill patternType="solid">
          <bgColor rgb="FF00B0F0"/>
        </patternFill>
      </fill>
    </dxf>
    <dxf>
      <font>
        <color theme="0"/>
      </font>
      <fill>
        <patternFill patternType="solid">
          <bgColor rgb="FFEB6EC9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1"/>
      </font>
      <fill>
        <patternFill patternType="solid">
          <bgColor theme="7" tint="0.59999389629810485"/>
        </patternFill>
      </fill>
    </dxf>
    <dxf>
      <font>
        <color theme="1"/>
      </font>
      <fill>
        <patternFill patternType="solid">
          <bgColor theme="9" tint="0.39997558519241921"/>
        </patternFill>
      </fill>
    </dxf>
    <dxf>
      <font>
        <color theme="0"/>
      </font>
      <fill>
        <patternFill patternType="solid">
          <bgColor rgb="FFFA4141"/>
        </patternFill>
      </fill>
    </dxf>
    <dxf>
      <font>
        <color theme="1"/>
      </font>
      <fill>
        <patternFill patternType="solid">
          <bgColor rgb="FFFCF119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0"/>
      </font>
      <fill>
        <patternFill patternType="solid">
          <bgColor rgb="FFEB6EC9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1"/>
      </font>
      <fill>
        <patternFill patternType="solid">
          <bgColor theme="7" tint="0.59999389629810485"/>
        </patternFill>
      </fill>
    </dxf>
    <dxf>
      <font>
        <color theme="1"/>
      </font>
      <fill>
        <patternFill patternType="solid">
          <bgColor theme="9" tint="0.39997558519241921"/>
        </patternFill>
      </fill>
    </dxf>
    <dxf>
      <font>
        <color theme="0"/>
      </font>
      <fill>
        <patternFill patternType="solid">
          <bgColor rgb="FFFA4141"/>
        </patternFill>
      </fill>
    </dxf>
    <dxf>
      <font>
        <color theme="1"/>
      </font>
      <fill>
        <patternFill patternType="solid">
          <bgColor rgb="FFFCF119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0"/>
      </font>
      <fill>
        <patternFill patternType="solid">
          <bgColor rgb="FFEB6EC9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1"/>
      </font>
      <fill>
        <patternFill patternType="solid">
          <bgColor theme="7" tint="0.59999389629810485"/>
        </patternFill>
      </fill>
    </dxf>
    <dxf>
      <font>
        <color theme="1"/>
      </font>
      <fill>
        <patternFill patternType="solid">
          <bgColor theme="9" tint="0.39997558519241921"/>
        </patternFill>
      </fill>
    </dxf>
    <dxf>
      <font>
        <color theme="0"/>
      </font>
      <fill>
        <patternFill patternType="solid">
          <bgColor rgb="FFFA4141"/>
        </patternFill>
      </fill>
    </dxf>
    <dxf>
      <font>
        <color theme="1"/>
      </font>
      <fill>
        <patternFill patternType="solid">
          <bgColor rgb="FFFCF119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0"/>
      </font>
      <fill>
        <patternFill patternType="solid">
          <bgColor rgb="FFEB6EC9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1"/>
      </font>
      <fill>
        <patternFill patternType="solid">
          <bgColor theme="7" tint="0.59999389629810485"/>
        </patternFill>
      </fill>
    </dxf>
    <dxf>
      <font>
        <color theme="1"/>
      </font>
      <fill>
        <patternFill patternType="solid">
          <bgColor theme="9" tint="0.39997558519241921"/>
        </patternFill>
      </fill>
    </dxf>
    <dxf>
      <font>
        <color theme="0"/>
      </font>
      <fill>
        <patternFill patternType="solid">
          <bgColor rgb="FFFA4141"/>
        </patternFill>
      </fill>
    </dxf>
    <dxf>
      <font>
        <color theme="1"/>
      </font>
      <fill>
        <patternFill patternType="solid">
          <bgColor rgb="FFFCF119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0"/>
      </font>
      <fill>
        <patternFill patternType="solid">
          <bgColor rgb="FFEB6EC9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1"/>
      </font>
      <fill>
        <patternFill patternType="solid">
          <bgColor theme="7" tint="0.59999389629810485"/>
        </patternFill>
      </fill>
    </dxf>
    <dxf>
      <font>
        <color theme="1"/>
      </font>
      <fill>
        <patternFill patternType="solid">
          <bgColor theme="9" tint="0.39997558519241921"/>
        </patternFill>
      </fill>
    </dxf>
    <dxf>
      <font>
        <color theme="0"/>
      </font>
      <fill>
        <patternFill patternType="solid">
          <bgColor rgb="FFFA4141"/>
        </patternFill>
      </fill>
    </dxf>
    <dxf>
      <font>
        <color theme="1"/>
      </font>
      <fill>
        <patternFill patternType="solid">
          <bgColor rgb="FFFCF119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0"/>
      </font>
      <fill>
        <patternFill patternType="solid">
          <bgColor rgb="FFEB6EC9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1"/>
      </font>
      <fill>
        <patternFill patternType="solid">
          <bgColor theme="7" tint="0.59999389629810485"/>
        </patternFill>
      </fill>
    </dxf>
    <dxf>
      <font>
        <color theme="1"/>
      </font>
      <fill>
        <patternFill patternType="solid">
          <bgColor theme="9" tint="0.39997558519241921"/>
        </patternFill>
      </fill>
    </dxf>
    <dxf>
      <font>
        <color theme="0"/>
      </font>
      <fill>
        <patternFill patternType="solid">
          <bgColor rgb="FFFA4141"/>
        </patternFill>
      </fill>
    </dxf>
    <dxf>
      <font>
        <color theme="1"/>
      </font>
      <fill>
        <patternFill patternType="solid">
          <bgColor rgb="FFFCF119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0"/>
      </font>
      <fill>
        <patternFill patternType="solid">
          <bgColor rgb="FFEB6EC9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1"/>
      </font>
      <fill>
        <patternFill patternType="solid">
          <bgColor theme="7" tint="0.59999389629810485"/>
        </patternFill>
      </fill>
    </dxf>
    <dxf>
      <font>
        <color theme="1"/>
      </font>
      <fill>
        <patternFill patternType="solid">
          <bgColor theme="9" tint="0.39997558519241921"/>
        </patternFill>
      </fill>
    </dxf>
    <dxf>
      <font>
        <color theme="0"/>
      </font>
      <fill>
        <patternFill patternType="solid">
          <bgColor rgb="FFFA4141"/>
        </patternFill>
      </fill>
    </dxf>
    <dxf>
      <font>
        <color theme="1"/>
      </font>
      <fill>
        <patternFill patternType="solid">
          <bgColor rgb="FFFCF119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0"/>
      </font>
      <fill>
        <patternFill patternType="solid">
          <bgColor rgb="FFEB6EC9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1"/>
      </font>
      <fill>
        <patternFill patternType="solid">
          <bgColor theme="7" tint="0.59999389629810485"/>
        </patternFill>
      </fill>
    </dxf>
    <dxf>
      <font>
        <color theme="1"/>
      </font>
      <fill>
        <patternFill patternType="solid">
          <bgColor theme="9" tint="0.39997558519241921"/>
        </patternFill>
      </fill>
    </dxf>
    <dxf>
      <font>
        <color theme="0"/>
      </font>
      <fill>
        <patternFill patternType="solid">
          <bgColor rgb="FFFA4141"/>
        </patternFill>
      </fill>
    </dxf>
    <dxf>
      <font>
        <color theme="1"/>
      </font>
      <fill>
        <patternFill patternType="solid">
          <bgColor rgb="FFFCF119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0"/>
      </font>
      <fill>
        <patternFill patternType="solid">
          <bgColor rgb="FFEB6EC9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1"/>
      </font>
      <fill>
        <patternFill patternType="solid">
          <bgColor theme="7" tint="0.59999389629810485"/>
        </patternFill>
      </fill>
    </dxf>
    <dxf>
      <font>
        <color theme="1"/>
      </font>
      <fill>
        <patternFill patternType="solid">
          <bgColor theme="9" tint="0.39997558519241921"/>
        </patternFill>
      </fill>
    </dxf>
    <dxf>
      <font>
        <color theme="0"/>
      </font>
      <fill>
        <patternFill patternType="solid">
          <bgColor rgb="FFFA4141"/>
        </patternFill>
      </fill>
    </dxf>
    <dxf>
      <font>
        <color theme="1"/>
      </font>
      <fill>
        <patternFill patternType="solid">
          <bgColor rgb="FFFCF119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0"/>
      </font>
      <fill>
        <patternFill patternType="solid">
          <bgColor rgb="FFEB6EC9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1"/>
      </font>
      <fill>
        <patternFill patternType="solid">
          <bgColor theme="7" tint="0.59999389629810485"/>
        </patternFill>
      </fill>
    </dxf>
    <dxf>
      <font>
        <color theme="1"/>
      </font>
      <fill>
        <patternFill patternType="solid">
          <bgColor theme="9" tint="0.39997558519241921"/>
        </patternFill>
      </fill>
    </dxf>
    <dxf>
      <font>
        <color theme="0"/>
      </font>
      <fill>
        <patternFill patternType="solid">
          <bgColor rgb="FFFA4141"/>
        </patternFill>
      </fill>
    </dxf>
    <dxf>
      <font>
        <color theme="1"/>
      </font>
      <fill>
        <patternFill patternType="solid">
          <bgColor rgb="FFFCF119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0"/>
      </font>
      <fill>
        <patternFill patternType="solid">
          <bgColor rgb="FFEB6EC9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1"/>
      </font>
      <fill>
        <patternFill patternType="solid">
          <bgColor theme="7" tint="0.59999389629810485"/>
        </patternFill>
      </fill>
    </dxf>
    <dxf>
      <font>
        <color theme="1"/>
      </font>
      <fill>
        <patternFill patternType="solid">
          <bgColor theme="9" tint="0.39997558519241921"/>
        </patternFill>
      </fill>
    </dxf>
    <dxf>
      <font>
        <color theme="0"/>
      </font>
      <fill>
        <patternFill patternType="solid">
          <bgColor rgb="FFFA4141"/>
        </patternFill>
      </fill>
    </dxf>
    <dxf>
      <font>
        <color theme="1"/>
      </font>
      <fill>
        <patternFill patternType="solid">
          <bgColor rgb="FFFCF119"/>
        </patternFill>
      </fill>
    </dxf>
    <dxf>
      <font>
        <color theme="0"/>
      </font>
      <fill>
        <patternFill patternType="solid">
          <bgColor rgb="FF00B0F0"/>
        </patternFill>
      </fill>
    </dxf>
    <dxf>
      <font>
        <color theme="0"/>
      </font>
      <fill>
        <patternFill patternType="solid">
          <bgColor rgb="FFEB6EC9"/>
        </patternFill>
      </fill>
    </dxf>
    <dxf>
      <font>
        <color theme="1"/>
      </font>
      <fill>
        <patternFill patternType="solid">
          <bgColor theme="5" tint="0.79998168889431442"/>
        </patternFill>
      </fill>
    </dxf>
    <dxf>
      <font>
        <color theme="1"/>
      </font>
      <fill>
        <patternFill patternType="solid">
          <bgColor theme="7" tint="0.59999389629810485"/>
        </patternFill>
      </fill>
    </dxf>
    <dxf>
      <font>
        <color theme="1"/>
      </font>
      <fill>
        <patternFill patternType="solid">
          <bgColor theme="9" tint="0.39997558519241921"/>
        </patternFill>
      </fill>
    </dxf>
    <dxf>
      <font>
        <color theme="0"/>
      </font>
      <fill>
        <patternFill patternType="solid">
          <bgColor rgb="FFFA4141"/>
        </patternFill>
      </fill>
    </dxf>
    <dxf>
      <font>
        <color theme="1"/>
      </font>
      <fill>
        <patternFill patternType="solid">
          <bgColor rgb="FFFCF119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CF119"/>
      <color rgb="FFFA4141"/>
      <color rgb="FFEB6EC9"/>
      <color rgb="FFB542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"/>
  <sheetViews>
    <sheetView tabSelected="1" workbookViewId="0">
      <selection activeCell="T5" sqref="T5"/>
    </sheetView>
  </sheetViews>
  <sheetFormatPr baseColWidth="10" defaultColWidth="11.42578125" defaultRowHeight="15" x14ac:dyDescent="0.25"/>
  <cols>
    <col min="1" max="1" width="13.28515625" customWidth="1"/>
    <col min="2" max="2" width="13.5703125" customWidth="1"/>
    <col min="4" max="4" width="15.85546875" customWidth="1"/>
    <col min="5" max="5" width="13.28515625" style="20" customWidth="1"/>
    <col min="6" max="8" width="11.42578125" style="20"/>
    <col min="13" max="13" width="14.28515625" bestFit="1" customWidth="1"/>
    <col min="14" max="14" width="11.85546875" style="20" bestFit="1" customWidth="1"/>
    <col min="15" max="15" width="14.7109375" bestFit="1" customWidth="1"/>
    <col min="16" max="16" width="13.42578125" bestFit="1" customWidth="1"/>
  </cols>
  <sheetData>
    <row r="1" spans="1:16" ht="21" x14ac:dyDescent="0.25">
      <c r="A1" s="13" t="s">
        <v>0</v>
      </c>
      <c r="B1" s="14" t="s">
        <v>1</v>
      </c>
      <c r="D1" s="14" t="s">
        <v>2</v>
      </c>
      <c r="E1" s="16" t="s">
        <v>3</v>
      </c>
      <c r="F1" s="17" t="s">
        <v>4</v>
      </c>
      <c r="G1" s="18" t="s">
        <v>5</v>
      </c>
      <c r="H1" s="17" t="s">
        <v>6</v>
      </c>
      <c r="I1" s="18" t="s">
        <v>7</v>
      </c>
      <c r="J1" s="17" t="s">
        <v>8</v>
      </c>
      <c r="K1" s="18" t="s">
        <v>9</v>
      </c>
      <c r="L1" s="17" t="s">
        <v>79</v>
      </c>
      <c r="M1" s="18" t="s">
        <v>10</v>
      </c>
      <c r="N1" s="17" t="s">
        <v>11</v>
      </c>
      <c r="O1" s="18" t="s">
        <v>80</v>
      </c>
      <c r="P1" s="17" t="s">
        <v>12</v>
      </c>
    </row>
    <row r="2" spans="1:16" x14ac:dyDescent="0.25">
      <c r="A2" s="10"/>
      <c r="B2" s="10"/>
      <c r="D2" s="10"/>
      <c r="E2" s="19"/>
      <c r="F2" s="19"/>
      <c r="G2" s="19"/>
      <c r="H2" s="19"/>
      <c r="I2" s="10"/>
      <c r="J2" s="19"/>
      <c r="K2" s="10"/>
      <c r="L2" s="10"/>
      <c r="M2" s="10"/>
      <c r="N2" s="19"/>
      <c r="O2" s="10"/>
      <c r="P2" s="10"/>
    </row>
    <row r="3" spans="1:16" ht="18.75" x14ac:dyDescent="0.3">
      <c r="A3" s="12" t="s">
        <v>13</v>
      </c>
      <c r="B3" s="10">
        <f>'Janvier 2025'!A71</f>
        <v>0</v>
      </c>
      <c r="D3" s="12" t="s">
        <v>14</v>
      </c>
      <c r="E3" s="19" t="str">
        <f ca="1">IF(COUNTIF(INDIRECT("'"&amp;E$1&amp;" 2025'!$B$2:$B$55"),$D3),"X","")</f>
        <v>X</v>
      </c>
      <c r="F3" s="19" t="str">
        <f t="shared" ref="F3:P10" ca="1" si="0">IF(COUNTIF(INDIRECT("'"&amp;F$1&amp;" 2025'!$B$2:$B$55"),$D3),"X","")</f>
        <v/>
      </c>
      <c r="G3" s="19" t="str">
        <f t="shared" ca="1" si="0"/>
        <v/>
      </c>
      <c r="H3" s="19" t="str">
        <f t="shared" ca="1" si="0"/>
        <v/>
      </c>
      <c r="I3" s="19" t="str">
        <f t="shared" ca="1" si="0"/>
        <v/>
      </c>
      <c r="J3" s="19" t="str">
        <f t="shared" ca="1" si="0"/>
        <v/>
      </c>
      <c r="K3" s="19" t="str">
        <f t="shared" ca="1" si="0"/>
        <v/>
      </c>
      <c r="L3" s="19" t="str">
        <f t="shared" ca="1" si="0"/>
        <v/>
      </c>
      <c r="M3" s="19" t="str">
        <f t="shared" ca="1" si="0"/>
        <v/>
      </c>
      <c r="N3" s="19" t="str">
        <f t="shared" ca="1" si="0"/>
        <v/>
      </c>
      <c r="O3" s="19" t="str">
        <f t="shared" ca="1" si="0"/>
        <v/>
      </c>
      <c r="P3" s="19" t="str">
        <f t="shared" ca="1" si="0"/>
        <v/>
      </c>
    </row>
    <row r="4" spans="1:16" ht="18.75" x14ac:dyDescent="0.3">
      <c r="A4" s="12" t="s">
        <v>15</v>
      </c>
      <c r="B4" s="10">
        <f>'Février 2025'!A71</f>
        <v>0</v>
      </c>
      <c r="D4" s="12" t="s">
        <v>16</v>
      </c>
      <c r="E4" s="19" t="str">
        <f t="shared" ref="E4:P10" ca="1" si="1">IF(COUNTIF(INDIRECT("'"&amp;E$1&amp;" 2025'!$B$2:$B$55"),$D4),"X","")</f>
        <v>X</v>
      </c>
      <c r="F4" s="19" t="str">
        <f t="shared" ca="1" si="1"/>
        <v/>
      </c>
      <c r="G4" s="19" t="str">
        <f t="shared" ca="1" si="1"/>
        <v/>
      </c>
      <c r="H4" s="19" t="str">
        <f t="shared" ca="1" si="1"/>
        <v/>
      </c>
      <c r="I4" s="19" t="str">
        <f t="shared" ca="1" si="1"/>
        <v/>
      </c>
      <c r="J4" s="19" t="str">
        <f t="shared" ca="1" si="1"/>
        <v/>
      </c>
      <c r="K4" s="19" t="str">
        <f t="shared" ca="1" si="1"/>
        <v/>
      </c>
      <c r="L4" s="19" t="str">
        <f t="shared" ca="1" si="0"/>
        <v/>
      </c>
      <c r="M4" s="19" t="str">
        <f t="shared" ca="1" si="1"/>
        <v/>
      </c>
      <c r="N4" s="19" t="str">
        <f t="shared" ca="1" si="1"/>
        <v/>
      </c>
      <c r="O4" s="19" t="str">
        <f t="shared" ca="1" si="1"/>
        <v/>
      </c>
      <c r="P4" s="19" t="str">
        <f t="shared" ca="1" si="1"/>
        <v/>
      </c>
    </row>
    <row r="5" spans="1:16" ht="18.75" x14ac:dyDescent="0.3">
      <c r="A5" s="12" t="s">
        <v>17</v>
      </c>
      <c r="B5" s="10">
        <f>'Mars 2025'!A71</f>
        <v>0</v>
      </c>
      <c r="D5" s="12" t="s">
        <v>18</v>
      </c>
      <c r="E5" s="19" t="str">
        <f t="shared" ca="1" si="1"/>
        <v/>
      </c>
      <c r="F5" s="19" t="str">
        <f t="shared" ca="1" si="1"/>
        <v/>
      </c>
      <c r="G5" s="19" t="str">
        <f t="shared" ca="1" si="1"/>
        <v/>
      </c>
      <c r="H5" s="19" t="str">
        <f t="shared" ca="1" si="1"/>
        <v/>
      </c>
      <c r="I5" s="19" t="str">
        <f t="shared" ca="1" si="1"/>
        <v/>
      </c>
      <c r="J5" s="19" t="str">
        <f t="shared" ca="1" si="1"/>
        <v/>
      </c>
      <c r="K5" s="19" t="str">
        <f t="shared" ca="1" si="1"/>
        <v/>
      </c>
      <c r="L5" s="19" t="str">
        <f t="shared" ca="1" si="0"/>
        <v/>
      </c>
      <c r="M5" s="19" t="str">
        <f t="shared" ca="1" si="1"/>
        <v/>
      </c>
      <c r="N5" s="19" t="str">
        <f t="shared" ca="1" si="1"/>
        <v/>
      </c>
      <c r="O5" s="19" t="str">
        <f t="shared" ca="1" si="1"/>
        <v/>
      </c>
      <c r="P5" s="19" t="str">
        <f t="shared" ca="1" si="1"/>
        <v/>
      </c>
    </row>
    <row r="6" spans="1:16" ht="18.75" x14ac:dyDescent="0.3">
      <c r="A6" s="12" t="s">
        <v>19</v>
      </c>
      <c r="B6" s="10">
        <f>'Avril 2025'!A71</f>
        <v>0</v>
      </c>
      <c r="D6" s="12" t="s">
        <v>20</v>
      </c>
      <c r="E6" s="19" t="str">
        <f t="shared" ca="1" si="1"/>
        <v/>
      </c>
      <c r="F6" s="19" t="str">
        <f t="shared" ca="1" si="1"/>
        <v/>
      </c>
      <c r="G6" s="19" t="str">
        <f t="shared" ca="1" si="1"/>
        <v/>
      </c>
      <c r="H6" s="19" t="str">
        <f t="shared" ca="1" si="1"/>
        <v/>
      </c>
      <c r="I6" s="19" t="str">
        <f t="shared" ca="1" si="1"/>
        <v>X</v>
      </c>
      <c r="J6" s="19" t="str">
        <f t="shared" ca="1" si="1"/>
        <v/>
      </c>
      <c r="K6" s="19" t="str">
        <f t="shared" ca="1" si="1"/>
        <v/>
      </c>
      <c r="L6" s="19" t="str">
        <f t="shared" ca="1" si="0"/>
        <v/>
      </c>
      <c r="M6" s="19" t="str">
        <f t="shared" ca="1" si="1"/>
        <v/>
      </c>
      <c r="N6" s="19" t="str">
        <f t="shared" ca="1" si="1"/>
        <v/>
      </c>
      <c r="O6" s="19" t="str">
        <f t="shared" ca="1" si="1"/>
        <v/>
      </c>
      <c r="P6" s="19" t="str">
        <f t="shared" ca="1" si="1"/>
        <v/>
      </c>
    </row>
    <row r="7" spans="1:16" ht="18.75" x14ac:dyDescent="0.3">
      <c r="A7" s="12" t="s">
        <v>21</v>
      </c>
      <c r="B7" s="10">
        <f>'Mai 2025'!A71</f>
        <v>0</v>
      </c>
      <c r="D7" s="12" t="s">
        <v>22</v>
      </c>
      <c r="E7" s="19" t="str">
        <f t="shared" ca="1" si="1"/>
        <v/>
      </c>
      <c r="F7" s="19" t="str">
        <f t="shared" ca="1" si="1"/>
        <v/>
      </c>
      <c r="G7" s="19" t="str">
        <f t="shared" ca="1" si="1"/>
        <v/>
      </c>
      <c r="H7" s="19" t="str">
        <f t="shared" ca="1" si="1"/>
        <v/>
      </c>
      <c r="I7" s="19" t="str">
        <f t="shared" ca="1" si="1"/>
        <v/>
      </c>
      <c r="J7" s="19" t="str">
        <f t="shared" ca="1" si="1"/>
        <v/>
      </c>
      <c r="K7" s="19" t="str">
        <f t="shared" ca="1" si="1"/>
        <v/>
      </c>
      <c r="L7" s="19" t="str">
        <f t="shared" ca="1" si="0"/>
        <v/>
      </c>
      <c r="M7" s="19" t="str">
        <f t="shared" ca="1" si="1"/>
        <v/>
      </c>
      <c r="N7" s="19" t="str">
        <f t="shared" ca="1" si="1"/>
        <v/>
      </c>
      <c r="O7" s="19" t="str">
        <f t="shared" ca="1" si="1"/>
        <v/>
      </c>
      <c r="P7" s="19" t="str">
        <f t="shared" ca="1" si="1"/>
        <v/>
      </c>
    </row>
    <row r="8" spans="1:16" ht="18.75" x14ac:dyDescent="0.3">
      <c r="A8" s="12" t="s">
        <v>23</v>
      </c>
      <c r="B8" s="10">
        <f>'Juin 2025'!A71</f>
        <v>0</v>
      </c>
      <c r="D8" s="12" t="s">
        <v>24</v>
      </c>
      <c r="E8" s="19" t="str">
        <f t="shared" ca="1" si="1"/>
        <v/>
      </c>
      <c r="F8" s="19" t="str">
        <f t="shared" ca="1" si="1"/>
        <v/>
      </c>
      <c r="G8" s="19" t="str">
        <f t="shared" ca="1" si="1"/>
        <v/>
      </c>
      <c r="H8" s="19" t="str">
        <f t="shared" ca="1" si="1"/>
        <v/>
      </c>
      <c r="I8" s="19" t="str">
        <f t="shared" ca="1" si="1"/>
        <v/>
      </c>
      <c r="J8" s="19" t="str">
        <f t="shared" ca="1" si="1"/>
        <v/>
      </c>
      <c r="K8" s="19" t="str">
        <f t="shared" ca="1" si="1"/>
        <v/>
      </c>
      <c r="L8" s="19" t="str">
        <f t="shared" ca="1" si="0"/>
        <v/>
      </c>
      <c r="M8" s="19" t="str">
        <f t="shared" ca="1" si="1"/>
        <v/>
      </c>
      <c r="N8" s="19" t="str">
        <f t="shared" ca="1" si="1"/>
        <v/>
      </c>
      <c r="O8" s="19" t="str">
        <f t="shared" ca="1" si="1"/>
        <v/>
      </c>
      <c r="P8" s="19" t="str">
        <f t="shared" ca="1" si="1"/>
        <v/>
      </c>
    </row>
    <row r="9" spans="1:16" ht="18.75" x14ac:dyDescent="0.3">
      <c r="A9" s="12" t="s">
        <v>25</v>
      </c>
      <c r="B9" s="10">
        <f>'Juillet 2025'!A71</f>
        <v>0</v>
      </c>
      <c r="D9" s="12" t="s">
        <v>26</v>
      </c>
      <c r="E9" s="19" t="str">
        <f ca="1">IF(COUNTIF(INDIRECT("'"&amp;E$1&amp;" 2025'!$B$2:$B$55"),$D9),"X","")</f>
        <v/>
      </c>
      <c r="F9" s="19" t="str">
        <f t="shared" ca="1" si="1"/>
        <v/>
      </c>
      <c r="G9" s="19" t="str">
        <f t="shared" ca="1" si="1"/>
        <v/>
      </c>
      <c r="H9" s="19" t="str">
        <f t="shared" ca="1" si="1"/>
        <v/>
      </c>
      <c r="I9" s="19" t="str">
        <f t="shared" ca="1" si="1"/>
        <v/>
      </c>
      <c r="J9" s="19" t="str">
        <f t="shared" ca="1" si="1"/>
        <v/>
      </c>
      <c r="K9" s="19" t="str">
        <f t="shared" ca="1" si="1"/>
        <v/>
      </c>
      <c r="L9" s="19" t="str">
        <f t="shared" ca="1" si="0"/>
        <v/>
      </c>
      <c r="M9" s="19" t="str">
        <f t="shared" ca="1" si="1"/>
        <v/>
      </c>
      <c r="N9" s="19" t="str">
        <f t="shared" ca="1" si="1"/>
        <v/>
      </c>
      <c r="O9" s="19" t="str">
        <f t="shared" ca="1" si="1"/>
        <v/>
      </c>
      <c r="P9" s="19" t="str">
        <f t="shared" ca="1" si="1"/>
        <v/>
      </c>
    </row>
    <row r="10" spans="1:16" ht="18.75" x14ac:dyDescent="0.3">
      <c r="A10" s="12" t="s">
        <v>27</v>
      </c>
      <c r="B10" s="10">
        <f>'Août 2025'!A71</f>
        <v>0</v>
      </c>
      <c r="D10" s="12"/>
      <c r="E10" s="19" t="str">
        <f t="shared" ca="1" si="1"/>
        <v/>
      </c>
      <c r="F10" s="19" t="str">
        <f t="shared" ca="1" si="1"/>
        <v/>
      </c>
      <c r="G10" s="19" t="str">
        <f t="shared" ca="1" si="1"/>
        <v/>
      </c>
      <c r="H10" s="19" t="str">
        <f t="shared" ca="1" si="1"/>
        <v/>
      </c>
      <c r="I10" s="19" t="str">
        <f t="shared" ca="1" si="1"/>
        <v/>
      </c>
      <c r="J10" s="19" t="str">
        <f t="shared" ca="1" si="1"/>
        <v/>
      </c>
      <c r="K10" s="19" t="str">
        <f t="shared" ca="1" si="1"/>
        <v/>
      </c>
      <c r="L10" s="19" t="str">
        <f t="shared" ca="1" si="0"/>
        <v/>
      </c>
      <c r="M10" s="19" t="str">
        <f t="shared" ca="1" si="1"/>
        <v/>
      </c>
      <c r="N10" s="19" t="str">
        <f t="shared" ca="1" si="1"/>
        <v/>
      </c>
      <c r="O10" s="19" t="str">
        <f t="shared" ca="1" si="1"/>
        <v/>
      </c>
      <c r="P10" s="19" t="str">
        <f t="shared" ca="1" si="1"/>
        <v/>
      </c>
    </row>
    <row r="11" spans="1:16" ht="18.75" x14ac:dyDescent="0.3">
      <c r="A11" s="12" t="s">
        <v>28</v>
      </c>
      <c r="B11" s="10">
        <f>'Septembre 2025'!A71</f>
        <v>0</v>
      </c>
      <c r="D11" s="11"/>
    </row>
    <row r="12" spans="1:16" ht="18.75" x14ac:dyDescent="0.3">
      <c r="A12" s="12" t="s">
        <v>29</v>
      </c>
      <c r="B12" s="10">
        <f>'Octobre 2025'!A71</f>
        <v>0</v>
      </c>
      <c r="D12" s="11"/>
    </row>
    <row r="13" spans="1:16" ht="18.75" x14ac:dyDescent="0.3">
      <c r="A13" s="12" t="s">
        <v>30</v>
      </c>
      <c r="B13" s="10">
        <f>'Novembre 2025'!A71</f>
        <v>0</v>
      </c>
      <c r="D13" s="11"/>
    </row>
    <row r="14" spans="1:16" ht="18.75" x14ac:dyDescent="0.3">
      <c r="A14" s="12" t="s">
        <v>31</v>
      </c>
      <c r="B14" s="10">
        <f>'Décembre 2025'!A71</f>
        <v>0</v>
      </c>
      <c r="D14" s="11"/>
    </row>
  </sheetData>
  <conditionalFormatting sqref="B3:B14">
    <cfRule type="cellIs" dxfId="87" priority="1" operator="greaterThan">
      <formula>30</formula>
    </cfRule>
    <cfRule type="cellIs" dxfId="86" priority="2" operator="greaterThan">
      <formula>30</formula>
    </cfRule>
    <cfRule type="cellIs" dxfId="85" priority="3" operator="lessThan">
      <formula>30</formula>
    </cfRule>
    <cfRule type="cellIs" dxfId="84" priority="4" operator="equal">
      <formula>30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71"/>
  <sheetViews>
    <sheetView workbookViewId="0">
      <pane ySplit="1" topLeftCell="A2" activePane="bottomLeft" state="frozen"/>
      <selection pane="bottomLeft" activeCell="B6" sqref="B6"/>
    </sheetView>
  </sheetViews>
  <sheetFormatPr baseColWidth="10" defaultColWidth="11.42578125" defaultRowHeight="15" x14ac:dyDescent="0.25"/>
  <cols>
    <col min="1" max="1" width="11.28515625" customWidth="1"/>
    <col min="2" max="2" width="10.85546875" customWidth="1"/>
    <col min="3" max="3" width="10.140625" customWidth="1"/>
    <col min="4" max="4" width="10.7109375" customWidth="1"/>
    <col min="5" max="5" width="30.140625" customWidth="1"/>
    <col min="6" max="6" width="9.140625"/>
    <col min="7" max="7" width="13" customWidth="1"/>
    <col min="8" max="8" width="9.140625"/>
    <col min="9" max="9" width="13.85546875" customWidth="1"/>
    <col min="10" max="15" width="9.140625"/>
    <col min="16" max="16" width="13.85546875" customWidth="1"/>
    <col min="17" max="19" width="9.140625"/>
    <col min="20" max="20" width="15.85546875" customWidth="1"/>
    <col min="21" max="26" width="9.140625"/>
    <col min="27" max="27" width="26.140625" bestFit="1" customWidth="1"/>
    <col min="28" max="28" width="38.28515625" customWidth="1"/>
    <col min="29" max="29" width="48.28515625" customWidth="1"/>
    <col min="30" max="31" width="9.140625"/>
    <col min="32" max="32" width="18.28515625" customWidth="1"/>
  </cols>
  <sheetData>
    <row r="1" spans="1:37" ht="75" x14ac:dyDescent="0.25">
      <c r="A1" s="1" t="s">
        <v>32</v>
      </c>
      <c r="B1" s="2" t="s">
        <v>2</v>
      </c>
      <c r="C1" s="2" t="s">
        <v>33</v>
      </c>
      <c r="D1" s="2" t="s">
        <v>34</v>
      </c>
      <c r="E1" s="2" t="s">
        <v>35</v>
      </c>
      <c r="F1" s="7" t="s">
        <v>36</v>
      </c>
      <c r="G1" s="7" t="s">
        <v>37</v>
      </c>
      <c r="H1" s="7" t="s">
        <v>38</v>
      </c>
      <c r="I1" s="7" t="s">
        <v>39</v>
      </c>
      <c r="J1" s="7" t="s">
        <v>40</v>
      </c>
      <c r="K1" s="7" t="s">
        <v>41</v>
      </c>
      <c r="L1" s="7" t="s">
        <v>42</v>
      </c>
      <c r="M1" s="7" t="s">
        <v>43</v>
      </c>
      <c r="N1" s="7" t="s">
        <v>44</v>
      </c>
      <c r="O1" s="7" t="s">
        <v>45</v>
      </c>
      <c r="P1" s="7" t="s">
        <v>46</v>
      </c>
      <c r="Q1" s="3" t="s">
        <v>47</v>
      </c>
      <c r="R1" s="3" t="s">
        <v>48</v>
      </c>
      <c r="S1" s="3" t="s">
        <v>49</v>
      </c>
      <c r="T1" s="3" t="s">
        <v>50</v>
      </c>
      <c r="U1" s="3" t="s">
        <v>51</v>
      </c>
      <c r="V1" s="8" t="s">
        <v>52</v>
      </c>
      <c r="W1" s="8" t="s">
        <v>53</v>
      </c>
      <c r="X1" s="8" t="s">
        <v>54</v>
      </c>
      <c r="Y1" s="8" t="s">
        <v>55</v>
      </c>
      <c r="Z1" s="9" t="s">
        <v>56</v>
      </c>
      <c r="AA1" s="4" t="s">
        <v>57</v>
      </c>
      <c r="AB1" s="4" t="s">
        <v>58</v>
      </c>
      <c r="AC1" s="4" t="s">
        <v>59</v>
      </c>
      <c r="AD1" s="5" t="s">
        <v>60</v>
      </c>
      <c r="AE1" s="5" t="s">
        <v>61</v>
      </c>
      <c r="AF1" s="6" t="s">
        <v>62</v>
      </c>
    </row>
    <row r="2" spans="1:37" x14ac:dyDescent="0.25">
      <c r="A2" s="27"/>
      <c r="B2" s="10"/>
      <c r="C2" s="10"/>
      <c r="D2" s="10"/>
      <c r="E2" s="25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25"/>
      <c r="AB2" s="10"/>
      <c r="AC2" s="25"/>
      <c r="AD2" s="10"/>
      <c r="AE2" s="10"/>
      <c r="AF2" s="10"/>
      <c r="AH2" t="s">
        <v>14</v>
      </c>
      <c r="AI2" t="s">
        <v>68</v>
      </c>
      <c r="AK2" t="s">
        <v>64</v>
      </c>
    </row>
    <row r="3" spans="1:37" x14ac:dyDescent="0.25">
      <c r="A3" s="27"/>
      <c r="B3" s="10"/>
      <c r="C3" s="10"/>
      <c r="D3" s="10"/>
      <c r="E3" s="33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25"/>
      <c r="AB3" s="25"/>
      <c r="AC3" s="31"/>
      <c r="AD3" s="10"/>
      <c r="AE3" s="10"/>
      <c r="AF3" s="10"/>
      <c r="AH3" t="s">
        <v>16</v>
      </c>
      <c r="AI3" t="s">
        <v>70</v>
      </c>
      <c r="AK3" t="s">
        <v>66</v>
      </c>
    </row>
    <row r="4" spans="1:37" x14ac:dyDescent="0.25">
      <c r="A4" s="27"/>
      <c r="B4" s="10" t="s">
        <v>14</v>
      </c>
      <c r="C4" s="10"/>
      <c r="D4" s="34"/>
      <c r="E4" s="21"/>
      <c r="F4" s="35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25"/>
      <c r="AB4" s="10"/>
      <c r="AC4" s="25"/>
      <c r="AD4" s="10"/>
      <c r="AE4" s="10"/>
      <c r="AF4" s="10"/>
      <c r="AH4" t="s">
        <v>18</v>
      </c>
      <c r="AI4" t="s">
        <v>69</v>
      </c>
      <c r="AK4" t="s">
        <v>65</v>
      </c>
    </row>
    <row r="5" spans="1:37" x14ac:dyDescent="0.25">
      <c r="A5" s="27"/>
      <c r="B5" s="10"/>
      <c r="C5" s="10"/>
      <c r="D5" s="10"/>
      <c r="E5" s="36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t="s">
        <v>20</v>
      </c>
      <c r="AI5" t="s">
        <v>71</v>
      </c>
      <c r="AK5" t="s">
        <v>67</v>
      </c>
    </row>
    <row r="6" spans="1:37" x14ac:dyDescent="0.25">
      <c r="A6" s="27"/>
      <c r="B6" s="10" t="s">
        <v>16</v>
      </c>
      <c r="C6" s="10"/>
      <c r="D6" s="10"/>
      <c r="E6" s="25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25"/>
      <c r="AB6" s="25"/>
      <c r="AC6" s="10"/>
      <c r="AD6" s="10"/>
      <c r="AE6" s="10"/>
      <c r="AF6" s="10"/>
      <c r="AH6" t="s">
        <v>22</v>
      </c>
      <c r="AI6" t="s">
        <v>72</v>
      </c>
    </row>
    <row r="7" spans="1:37" x14ac:dyDescent="0.25">
      <c r="A7" s="27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25"/>
      <c r="AB7" s="10"/>
      <c r="AC7" s="10"/>
      <c r="AD7" s="10"/>
      <c r="AE7" s="10"/>
      <c r="AF7" s="10"/>
      <c r="AH7" t="s">
        <v>24</v>
      </c>
      <c r="AI7" t="s">
        <v>73</v>
      </c>
    </row>
    <row r="8" spans="1:37" x14ac:dyDescent="0.25">
      <c r="A8" s="27"/>
      <c r="B8" s="10"/>
      <c r="C8" s="10"/>
      <c r="D8" s="10"/>
      <c r="E8" s="25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32"/>
      <c r="AB8" s="25"/>
      <c r="AC8" s="25"/>
      <c r="AD8" s="10"/>
      <c r="AE8" s="10"/>
      <c r="AF8" s="10"/>
      <c r="AH8" t="s">
        <v>26</v>
      </c>
      <c r="AI8" t="s">
        <v>63</v>
      </c>
    </row>
    <row r="9" spans="1:37" x14ac:dyDescent="0.25">
      <c r="A9" s="27"/>
      <c r="B9" s="10"/>
      <c r="C9" s="10"/>
      <c r="D9" s="10"/>
      <c r="E9" s="25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31"/>
      <c r="AB9" s="31"/>
      <c r="AC9" s="25"/>
      <c r="AD9" s="10"/>
      <c r="AE9" s="10"/>
      <c r="AF9" s="10"/>
      <c r="AI9" t="s">
        <v>74</v>
      </c>
    </row>
    <row r="10" spans="1:37" ht="16.5" x14ac:dyDescent="0.3">
      <c r="A10" s="37"/>
      <c r="B10" s="24"/>
      <c r="C10" s="24"/>
      <c r="D10" s="24"/>
      <c r="E10" s="54"/>
      <c r="F10" s="39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40"/>
      <c r="AB10" s="24"/>
      <c r="AC10" s="24"/>
      <c r="AD10" s="24"/>
      <c r="AE10" s="24"/>
      <c r="AF10" s="24"/>
      <c r="AI10" t="s">
        <v>75</v>
      </c>
    </row>
    <row r="11" spans="1:37" ht="16.5" x14ac:dyDescent="0.3">
      <c r="A11" s="41"/>
      <c r="B11" s="42"/>
      <c r="C11" s="42"/>
      <c r="D11" s="42"/>
      <c r="E11" s="38"/>
      <c r="F11" s="43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I11" t="s">
        <v>76</v>
      </c>
    </row>
    <row r="12" spans="1:37" x14ac:dyDescent="0.25">
      <c r="A12" s="41"/>
      <c r="B12" s="42"/>
      <c r="C12" s="42"/>
      <c r="D12" s="44"/>
      <c r="E12" s="24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4"/>
      <c r="AB12" s="42"/>
      <c r="AC12" s="44"/>
      <c r="AD12" s="42"/>
      <c r="AE12" s="42"/>
      <c r="AF12" s="42"/>
      <c r="AI12" t="s">
        <v>77</v>
      </c>
    </row>
    <row r="13" spans="1:37" x14ac:dyDescent="0.25">
      <c r="A13" s="23"/>
      <c r="B13" s="10"/>
      <c r="C13" s="10"/>
      <c r="D13" s="10"/>
      <c r="E13" s="24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25"/>
      <c r="AB13" s="10"/>
      <c r="AC13" s="25"/>
      <c r="AD13" s="10"/>
      <c r="AE13" s="10"/>
      <c r="AF13" s="10"/>
    </row>
    <row r="14" spans="1:37" x14ac:dyDescent="0.25">
      <c r="A14" s="23"/>
      <c r="B14" s="10"/>
      <c r="C14" s="10"/>
      <c r="D14" s="10"/>
      <c r="E14" s="24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25"/>
      <c r="AB14" s="10"/>
      <c r="AC14" s="10"/>
      <c r="AD14" s="10"/>
      <c r="AE14" s="10"/>
      <c r="AF14" s="10"/>
    </row>
    <row r="15" spans="1:37" x14ac:dyDescent="0.25">
      <c r="A15" s="23"/>
      <c r="B15" s="10"/>
      <c r="C15" s="10"/>
      <c r="D15" s="10"/>
      <c r="E15" s="26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25"/>
      <c r="AB15" s="10"/>
      <c r="AC15" s="25"/>
      <c r="AD15" s="10"/>
      <c r="AE15" s="10"/>
      <c r="AF15" s="10"/>
    </row>
    <row r="16" spans="1:37" x14ac:dyDescent="0.25">
      <c r="A16" s="27"/>
      <c r="B16" s="10"/>
      <c r="C16" s="10"/>
      <c r="D16" s="10"/>
      <c r="E16" s="25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25"/>
      <c r="AB16" s="25"/>
      <c r="AC16" s="25"/>
      <c r="AD16" s="10"/>
      <c r="AE16" s="10"/>
      <c r="AF16" s="10"/>
    </row>
    <row r="17" spans="1:32" x14ac:dyDescent="0.25">
      <c r="A17" s="23"/>
      <c r="B17" s="10"/>
      <c r="C17" s="10"/>
      <c r="D17" s="10"/>
      <c r="E17" s="26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25"/>
      <c r="AB17" s="10"/>
      <c r="AC17" s="25"/>
      <c r="AD17" s="10"/>
      <c r="AE17" s="10"/>
      <c r="AF17" s="10"/>
    </row>
    <row r="18" spans="1:32" x14ac:dyDescent="0.25">
      <c r="A18" s="27"/>
      <c r="B18" s="10"/>
      <c r="C18" s="10"/>
      <c r="D18" s="10"/>
      <c r="E18" s="25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25"/>
      <c r="AB18" s="25"/>
      <c r="AC18" s="25"/>
      <c r="AD18" s="10"/>
      <c r="AE18" s="10"/>
      <c r="AF18" s="10"/>
    </row>
    <row r="19" spans="1:32" x14ac:dyDescent="0.25">
      <c r="A19" s="28"/>
      <c r="B19" s="29"/>
      <c r="C19" s="29"/>
      <c r="D19" s="29"/>
      <c r="E19" s="30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30"/>
      <c r="AB19" s="29"/>
      <c r="AC19" s="30"/>
      <c r="AD19" s="10"/>
      <c r="AE19" s="10"/>
      <c r="AF19" s="10"/>
    </row>
    <row r="20" spans="1:32" x14ac:dyDescent="0.25">
      <c r="A20" s="27"/>
      <c r="B20" s="10"/>
      <c r="C20" s="10"/>
      <c r="D20" s="10"/>
      <c r="E20" s="31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1"/>
      <c r="AB20" s="25"/>
      <c r="AC20" s="25"/>
      <c r="AD20" s="10"/>
      <c r="AE20" s="10"/>
      <c r="AF20" s="10"/>
    </row>
    <row r="21" spans="1:32" x14ac:dyDescent="0.25">
      <c r="A21" s="27"/>
      <c r="B21" s="10"/>
      <c r="C21" s="10"/>
      <c r="D21" s="10"/>
      <c r="E21" s="25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25"/>
      <c r="AB21" s="10"/>
      <c r="AC21" s="25"/>
      <c r="AD21" s="10"/>
      <c r="AE21" s="10"/>
      <c r="AF21" s="10"/>
    </row>
    <row r="22" spans="1:32" x14ac:dyDescent="0.25">
      <c r="A22" s="27"/>
      <c r="B22" s="10"/>
      <c r="C22" s="10"/>
      <c r="D22" s="10"/>
      <c r="E22" s="45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25"/>
      <c r="AB22" s="25"/>
      <c r="AC22" s="25"/>
      <c r="AD22" s="10"/>
      <c r="AE22" s="10"/>
      <c r="AF22" s="10"/>
    </row>
    <row r="23" spans="1:32" x14ac:dyDescent="0.25">
      <c r="A23" s="27"/>
      <c r="B23" s="10"/>
      <c r="C23" s="10"/>
      <c r="D23" s="10"/>
      <c r="E23" s="25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25"/>
      <c r="AB23" s="25"/>
      <c r="AC23" s="25"/>
      <c r="AD23" s="10"/>
      <c r="AE23" s="10"/>
      <c r="AF23" s="10"/>
    </row>
    <row r="24" spans="1:32" x14ac:dyDescent="0.25">
      <c r="A24" s="28"/>
      <c r="B24" s="29"/>
      <c r="C24" s="29"/>
      <c r="D24" s="29"/>
      <c r="E24" s="30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30"/>
      <c r="AB24" s="29"/>
      <c r="AC24" s="30"/>
      <c r="AD24" s="10"/>
      <c r="AE24" s="10"/>
      <c r="AF24" s="10"/>
    </row>
    <row r="25" spans="1:32" x14ac:dyDescent="0.25">
      <c r="A25" s="28"/>
      <c r="B25" s="29"/>
      <c r="C25" s="29"/>
      <c r="D25" s="29"/>
      <c r="E25" s="30"/>
      <c r="F25" s="29"/>
      <c r="G25" s="29"/>
      <c r="H25" s="30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30"/>
      <c r="AB25" s="29"/>
      <c r="AC25" s="30"/>
      <c r="AD25" s="10"/>
      <c r="AE25" s="10"/>
      <c r="AF25" s="10"/>
    </row>
    <row r="26" spans="1:32" x14ac:dyDescent="0.25">
      <c r="A26" s="27"/>
      <c r="B26" s="10"/>
      <c r="C26" s="10"/>
      <c r="D26" s="10"/>
      <c r="E26" s="25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25"/>
      <c r="AA26" s="25"/>
      <c r="AB26" s="25"/>
      <c r="AC26" s="25"/>
      <c r="AD26" s="10"/>
      <c r="AE26" s="10"/>
      <c r="AF26" s="10"/>
    </row>
    <row r="27" spans="1:32" x14ac:dyDescent="0.25">
      <c r="A27" s="27"/>
      <c r="B27" s="10"/>
      <c r="C27" s="10"/>
      <c r="D27" s="10"/>
      <c r="E27" s="25"/>
      <c r="F27" s="10"/>
      <c r="G27" s="10"/>
      <c r="H27" s="10"/>
      <c r="I27" s="10"/>
      <c r="J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25"/>
      <c r="AB27" s="10"/>
      <c r="AC27" s="25"/>
      <c r="AD27" s="10"/>
      <c r="AE27" s="10"/>
      <c r="AF27" s="10"/>
    </row>
    <row r="28" spans="1:32" x14ac:dyDescent="0.25">
      <c r="A28" s="27"/>
      <c r="B28" s="10"/>
      <c r="C28" s="10"/>
      <c r="D28" s="10"/>
      <c r="E28" s="25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46"/>
      <c r="AB28" s="47"/>
      <c r="AC28" s="48"/>
      <c r="AD28" s="10"/>
      <c r="AE28" s="10"/>
      <c r="AF28" s="10"/>
    </row>
    <row r="29" spans="1:32" x14ac:dyDescent="0.25">
      <c r="A29" s="27"/>
      <c r="B29" s="10"/>
      <c r="C29" s="10"/>
      <c r="D29" s="10"/>
      <c r="E29" s="25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49"/>
      <c r="AB29" s="50"/>
      <c r="AC29" s="51"/>
      <c r="AD29" s="10"/>
      <c r="AE29" s="10"/>
      <c r="AF29" s="10"/>
    </row>
    <row r="30" spans="1:32" x14ac:dyDescent="0.25">
      <c r="A30" s="27"/>
      <c r="B30" s="10"/>
      <c r="C30" s="10"/>
      <c r="D30" s="10"/>
      <c r="E30" s="25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52"/>
      <c r="AB30" s="53"/>
      <c r="AC30" s="25"/>
      <c r="AD30" s="10"/>
      <c r="AE30" s="10"/>
      <c r="AF30" s="10"/>
    </row>
    <row r="31" spans="1:32" x14ac:dyDescent="0.25">
      <c r="A31" s="27"/>
      <c r="B31" s="10"/>
      <c r="C31" s="10"/>
      <c r="D31" s="10"/>
      <c r="E31" s="25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46"/>
      <c r="AB31" s="25"/>
      <c r="AC31" s="46"/>
      <c r="AD31" s="10"/>
      <c r="AE31" s="10"/>
      <c r="AF31" s="10"/>
    </row>
    <row r="32" spans="1:32" x14ac:dyDescent="0.25">
      <c r="A32" s="27"/>
      <c r="B32" s="10"/>
      <c r="C32" s="10"/>
      <c r="D32" s="25"/>
      <c r="E32" s="25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25"/>
      <c r="AB32" s="10"/>
      <c r="AC32" s="25"/>
      <c r="AD32" s="10"/>
      <c r="AE32" s="10"/>
      <c r="AF32" s="10"/>
    </row>
    <row r="33" spans="1:32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:32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:32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  <row r="39" spans="1:32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</row>
    <row r="40" spans="1:32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</row>
    <row r="41" spans="1:32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</row>
    <row r="43" spans="1:32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</row>
    <row r="45" spans="1:32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</row>
    <row r="47" spans="1:32" x14ac:dyDescent="0.25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</row>
    <row r="48" spans="1:32" x14ac:dyDescent="0.25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</row>
    <row r="49" spans="1:32" x14ac:dyDescent="0.25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 x14ac:dyDescent="0.25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 x14ac:dyDescent="0.25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</row>
    <row r="52" spans="1:32" x14ac:dyDescent="0.25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</row>
    <row r="53" spans="1:32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</row>
    <row r="55" spans="1:32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</row>
    <row r="70" spans="1:1" x14ac:dyDescent="0.25">
      <c r="A70" s="15" t="s">
        <v>78</v>
      </c>
    </row>
    <row r="71" spans="1:1" x14ac:dyDescent="0.25">
      <c r="A71">
        <f>COUNTA(A2:A69)</f>
        <v>0</v>
      </c>
    </row>
  </sheetData>
  <conditionalFormatting sqref="B2:B55">
    <cfRule type="containsText" dxfId="83" priority="1" operator="containsText" text="Christelle">
      <formula>NOT(ISERROR(SEARCH("Christelle",B2)))</formula>
    </cfRule>
    <cfRule type="containsText" dxfId="82" priority="2" operator="containsText" text="Marjorie">
      <formula>NOT(ISERROR(SEARCH("Marjorie",B2)))</formula>
    </cfRule>
    <cfRule type="containsText" dxfId="81" priority="3" operator="containsText" text="Yolande">
      <formula>NOT(ISERROR(SEARCH("Yolande",B2)))</formula>
    </cfRule>
    <cfRule type="containsText" dxfId="80" priority="4" operator="containsText" text="Sylvie">
      <formula>NOT(ISERROR(SEARCH("Sylvie",B2)))</formula>
    </cfRule>
    <cfRule type="containsText" dxfId="79" priority="5" operator="containsText" text="Nathalie">
      <formula>NOT(ISERROR(SEARCH("Nathalie",B2)))</formula>
    </cfRule>
    <cfRule type="containsText" dxfId="78" priority="6" operator="containsText" text="jeanne">
      <formula>NOT(ISERROR(SEARCH("jeanne",B2)))</formula>
    </cfRule>
    <cfRule type="containsText" dxfId="77" priority="7" operator="containsText" text="Annick">
      <formula>NOT(ISERROR(SEARCH("Annick",B2)))</formula>
    </cfRule>
  </conditionalFormatting>
  <dataValidations count="7">
    <dataValidation type="list" allowBlank="1" showInputMessage="1" showErrorMessage="1" sqref="F36:Z55" xr:uid="{00000000-0002-0000-0100-000000000000}">
      <formula1>$AK$2:$AK$6</formula1>
    </dataValidation>
    <dataValidation type="list" allowBlank="1" showInputMessage="1" showErrorMessage="1" sqref="C36:C55" xr:uid="{00000000-0002-0000-0100-000001000000}">
      <formula1>$AI$2:$AI$13</formula1>
    </dataValidation>
    <dataValidation type="list" allowBlank="1" showInputMessage="1" showErrorMessage="1" sqref="B36:B40 B42:B55 B41" xr:uid="{00000000-0002-0000-0100-000002000000}">
      <formula1>$AH$2:$AH$9</formula1>
    </dataValidation>
    <dataValidation type="list" allowBlank="1" showInputMessage="1" showErrorMessage="1" sqref="AI7" xr:uid="{00000000-0002-0000-0100-000003000000}">
      <formula1>$AI$2:$AI$14</formula1>
    </dataValidation>
    <dataValidation type="list" allowBlank="1" showInputMessage="1" showErrorMessage="1" sqref="F2:Z9 F13:Z26 F28:Z35 F27:J27 L27:Z27" xr:uid="{00000000-0002-0000-0100-000004000000}">
      <formula1>$AK$2:$AK$5</formula1>
    </dataValidation>
    <dataValidation type="list" allowBlank="1" showInputMessage="1" showErrorMessage="1" sqref="C2:C9 C13:C35" xr:uid="{00000000-0002-0000-0100-000005000000}">
      <formula1>$AI$2:$AI$15</formula1>
    </dataValidation>
    <dataValidation type="list" allowBlank="1" showInputMessage="1" showErrorMessage="1" sqref="B2:B9 B13:B35" xr:uid="{00000000-0002-0000-0100-000006000000}">
      <formula1>$AH$2:$AH$8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71"/>
  <sheetViews>
    <sheetView workbookViewId="0">
      <pane ySplit="1" topLeftCell="A2" activePane="bottomLeft" state="frozen"/>
      <selection pane="bottomLeft" activeCell="A4" sqref="A4"/>
    </sheetView>
  </sheetViews>
  <sheetFormatPr baseColWidth="10" defaultColWidth="11.42578125" defaultRowHeight="15" x14ac:dyDescent="0.25"/>
  <cols>
    <col min="1" max="1" width="8.7109375" customWidth="1"/>
    <col min="2" max="2" width="10.85546875" customWidth="1"/>
    <col min="3" max="3" width="10.140625" customWidth="1"/>
    <col min="4" max="4" width="10.7109375" customWidth="1"/>
    <col min="5" max="5" width="30.140625" customWidth="1"/>
    <col min="6" max="6" width="9.140625"/>
    <col min="7" max="7" width="13" customWidth="1"/>
    <col min="8" max="8" width="9.140625"/>
    <col min="9" max="9" width="13.85546875" customWidth="1"/>
    <col min="10" max="15" width="9.140625"/>
    <col min="16" max="16" width="13.85546875" customWidth="1"/>
    <col min="17" max="19" width="9.140625"/>
    <col min="20" max="20" width="15.85546875" customWidth="1"/>
    <col min="21" max="26" width="9.140625"/>
    <col min="27" max="27" width="26.140625" bestFit="1" customWidth="1"/>
    <col min="28" max="28" width="38.28515625" customWidth="1"/>
    <col min="29" max="29" width="48.28515625" customWidth="1"/>
    <col min="30" max="31" width="9.140625"/>
    <col min="32" max="32" width="18.28515625" customWidth="1"/>
  </cols>
  <sheetData>
    <row r="1" spans="1:37" ht="75" x14ac:dyDescent="0.25">
      <c r="A1" s="1" t="s">
        <v>32</v>
      </c>
      <c r="B1" s="2" t="s">
        <v>2</v>
      </c>
      <c r="C1" s="2" t="s">
        <v>33</v>
      </c>
      <c r="D1" s="2" t="s">
        <v>34</v>
      </c>
      <c r="E1" s="2" t="s">
        <v>35</v>
      </c>
      <c r="F1" s="7" t="s">
        <v>36</v>
      </c>
      <c r="G1" s="7" t="s">
        <v>37</v>
      </c>
      <c r="H1" s="7" t="s">
        <v>38</v>
      </c>
      <c r="I1" s="7" t="s">
        <v>39</v>
      </c>
      <c r="J1" s="7" t="s">
        <v>40</v>
      </c>
      <c r="K1" s="7" t="s">
        <v>41</v>
      </c>
      <c r="L1" s="7" t="s">
        <v>42</v>
      </c>
      <c r="M1" s="7" t="s">
        <v>43</v>
      </c>
      <c r="N1" s="7" t="s">
        <v>44</v>
      </c>
      <c r="O1" s="7" t="s">
        <v>45</v>
      </c>
      <c r="P1" s="7" t="s">
        <v>46</v>
      </c>
      <c r="Q1" s="3" t="s">
        <v>47</v>
      </c>
      <c r="R1" s="3" t="s">
        <v>48</v>
      </c>
      <c r="S1" s="3" t="s">
        <v>49</v>
      </c>
      <c r="T1" s="3" t="s">
        <v>50</v>
      </c>
      <c r="U1" s="3" t="s">
        <v>51</v>
      </c>
      <c r="V1" s="8" t="s">
        <v>52</v>
      </c>
      <c r="W1" s="8" t="s">
        <v>53</v>
      </c>
      <c r="X1" s="8" t="s">
        <v>54</v>
      </c>
      <c r="Y1" s="8" t="s">
        <v>55</v>
      </c>
      <c r="Z1" s="9" t="s">
        <v>56</v>
      </c>
      <c r="AA1" s="4" t="s">
        <v>57</v>
      </c>
      <c r="AB1" s="4" t="s">
        <v>58</v>
      </c>
      <c r="AC1" s="4" t="s">
        <v>59</v>
      </c>
      <c r="AD1" s="5" t="s">
        <v>60</v>
      </c>
      <c r="AE1" s="5" t="s">
        <v>61</v>
      </c>
      <c r="AF1" s="6" t="s">
        <v>62</v>
      </c>
    </row>
    <row r="2" spans="1:37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H2" t="s">
        <v>14</v>
      </c>
      <c r="AI2" t="s">
        <v>68</v>
      </c>
      <c r="AK2" t="s">
        <v>64</v>
      </c>
    </row>
    <row r="3" spans="1:37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H3" t="s">
        <v>16</v>
      </c>
      <c r="AI3" t="s">
        <v>70</v>
      </c>
      <c r="AK3" t="s">
        <v>66</v>
      </c>
    </row>
    <row r="4" spans="1:37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H4" t="s">
        <v>18</v>
      </c>
      <c r="AI4" t="s">
        <v>69</v>
      </c>
      <c r="AK4" t="s">
        <v>65</v>
      </c>
    </row>
    <row r="5" spans="1:37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t="s">
        <v>20</v>
      </c>
      <c r="AI5" t="s">
        <v>71</v>
      </c>
      <c r="AK5" t="s">
        <v>67</v>
      </c>
    </row>
    <row r="6" spans="1:37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H6" t="s">
        <v>22</v>
      </c>
      <c r="AI6" t="s">
        <v>72</v>
      </c>
    </row>
    <row r="7" spans="1:37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H7" t="s">
        <v>24</v>
      </c>
      <c r="AI7" t="s">
        <v>73</v>
      </c>
    </row>
    <row r="8" spans="1:37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t="s">
        <v>26</v>
      </c>
      <c r="AI8" t="s">
        <v>63</v>
      </c>
    </row>
    <row r="9" spans="1:37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I9" t="s">
        <v>74</v>
      </c>
    </row>
    <row r="10" spans="1:37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I10" t="s">
        <v>75</v>
      </c>
    </row>
    <row r="11" spans="1:37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I11" t="s">
        <v>76</v>
      </c>
    </row>
    <row r="12" spans="1:37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I12" t="s">
        <v>77</v>
      </c>
    </row>
    <row r="13" spans="1:37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7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7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7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 x14ac:dyDescent="0.25">
      <c r="A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:32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:32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  <row r="39" spans="1:32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</row>
    <row r="40" spans="1:32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</row>
    <row r="41" spans="1:32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</row>
    <row r="43" spans="1:32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</row>
    <row r="45" spans="1:32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</row>
    <row r="47" spans="1:32" x14ac:dyDescent="0.25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</row>
    <row r="48" spans="1:32" x14ac:dyDescent="0.25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</row>
    <row r="49" spans="1:32" x14ac:dyDescent="0.25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 x14ac:dyDescent="0.25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 x14ac:dyDescent="0.25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</row>
    <row r="52" spans="1:32" x14ac:dyDescent="0.25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</row>
    <row r="53" spans="1:32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</row>
    <row r="55" spans="1:32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</row>
    <row r="70" spans="1:1" x14ac:dyDescent="0.25">
      <c r="A70" s="15" t="s">
        <v>78</v>
      </c>
    </row>
    <row r="71" spans="1:1" x14ac:dyDescent="0.25">
      <c r="A71">
        <f>COUNTA(A2:A69)</f>
        <v>0</v>
      </c>
    </row>
  </sheetData>
  <conditionalFormatting sqref="B2:B28 B30:B55">
    <cfRule type="containsText" dxfId="76" priority="1" operator="containsText" text="Christelle">
      <formula>NOT(ISERROR(SEARCH("Christelle",B2)))</formula>
    </cfRule>
    <cfRule type="containsText" dxfId="75" priority="2" operator="containsText" text="Marjorie">
      <formula>NOT(ISERROR(SEARCH("Marjorie",B2)))</formula>
    </cfRule>
    <cfRule type="containsText" dxfId="74" priority="3" operator="containsText" text="Yolande">
      <formula>NOT(ISERROR(SEARCH("Yolande",B2)))</formula>
    </cfRule>
    <cfRule type="containsText" dxfId="73" priority="4" operator="containsText" text="Sylvie">
      <formula>NOT(ISERROR(SEARCH("Sylvie",B2)))</formula>
    </cfRule>
    <cfRule type="containsText" dxfId="72" priority="5" operator="containsText" text="Nathalie">
      <formula>NOT(ISERROR(SEARCH("Nathalie",B2)))</formula>
    </cfRule>
    <cfRule type="containsText" dxfId="71" priority="6" operator="containsText" text="jeanne">
      <formula>NOT(ISERROR(SEARCH("jeanne",B2)))</formula>
    </cfRule>
    <cfRule type="containsText" dxfId="70" priority="7" operator="containsText" text="Annick">
      <formula>NOT(ISERROR(SEARCH("Annick",B2)))</formula>
    </cfRule>
  </conditionalFormatting>
  <dataValidations count="7">
    <dataValidation type="list" allowBlank="1" showInputMessage="1" showErrorMessage="1" sqref="B30:B35 B2:B28" xr:uid="{00000000-0002-0000-0200-000000000000}">
      <formula1>$AH$2:$AH$8</formula1>
    </dataValidation>
    <dataValidation type="list" allowBlank="1" showInputMessage="1" showErrorMessage="1" sqref="C2:C35" xr:uid="{00000000-0002-0000-0200-000001000000}">
      <formula1>$AI$2:$AI$15</formula1>
    </dataValidation>
    <dataValidation type="list" allowBlank="1" showInputMessage="1" showErrorMessage="1" sqref="F2:Z35" xr:uid="{00000000-0002-0000-0200-000002000000}">
      <formula1>$AK$2:$AK$5</formula1>
    </dataValidation>
    <dataValidation type="list" allowBlank="1" showInputMessage="1" showErrorMessage="1" sqref="AI7" xr:uid="{00000000-0002-0000-0200-000003000000}">
      <formula1>$AI$2:$AI$14</formula1>
    </dataValidation>
    <dataValidation type="list" allowBlank="1" showInputMessage="1" showErrorMessage="1" sqref="B36:B55" xr:uid="{00000000-0002-0000-0200-000004000000}">
      <formula1>$AH$2:$AH$9</formula1>
    </dataValidation>
    <dataValidation type="list" allowBlank="1" showInputMessage="1" showErrorMessage="1" sqref="C36:C55" xr:uid="{00000000-0002-0000-0200-000005000000}">
      <formula1>$AI$2:$AI$13</formula1>
    </dataValidation>
    <dataValidation type="list" allowBlank="1" showInputMessage="1" showErrorMessage="1" sqref="F36:Z55" xr:uid="{00000000-0002-0000-0200-000006000000}">
      <formula1>$AK$2:$AK$6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K71"/>
  <sheetViews>
    <sheetView workbookViewId="0">
      <pane ySplit="1" topLeftCell="A2" activePane="bottomLeft" state="frozen"/>
      <selection pane="bottomLeft" activeCell="A6" sqref="A6"/>
    </sheetView>
  </sheetViews>
  <sheetFormatPr baseColWidth="10" defaultColWidth="11.42578125" defaultRowHeight="15" x14ac:dyDescent="0.25"/>
  <cols>
    <col min="1" max="1" width="8.7109375" customWidth="1"/>
    <col min="2" max="2" width="10.85546875" customWidth="1"/>
    <col min="3" max="3" width="10.140625" customWidth="1"/>
    <col min="4" max="4" width="10.7109375" customWidth="1"/>
    <col min="5" max="5" width="30.140625" customWidth="1"/>
    <col min="6" max="6" width="9.140625"/>
    <col min="7" max="7" width="13" customWidth="1"/>
    <col min="8" max="8" width="9.140625"/>
    <col min="9" max="9" width="13.85546875" customWidth="1"/>
    <col min="10" max="15" width="9.140625"/>
    <col min="16" max="16" width="13.85546875" customWidth="1"/>
    <col min="17" max="19" width="9.140625"/>
    <col min="20" max="20" width="15.85546875" customWidth="1"/>
    <col min="21" max="26" width="9.140625"/>
    <col min="27" max="27" width="26.140625" bestFit="1" customWidth="1"/>
    <col min="28" max="28" width="38.28515625" customWidth="1"/>
    <col min="29" max="29" width="48.28515625" customWidth="1"/>
    <col min="30" max="31" width="9.140625"/>
    <col min="32" max="32" width="18.28515625" customWidth="1"/>
  </cols>
  <sheetData>
    <row r="1" spans="1:37" ht="75" x14ac:dyDescent="0.25">
      <c r="A1" s="1" t="s">
        <v>32</v>
      </c>
      <c r="B1" s="2" t="s">
        <v>2</v>
      </c>
      <c r="C1" s="2" t="s">
        <v>33</v>
      </c>
      <c r="D1" s="2" t="s">
        <v>34</v>
      </c>
      <c r="E1" s="2" t="s">
        <v>35</v>
      </c>
      <c r="F1" s="7" t="s">
        <v>36</v>
      </c>
      <c r="G1" s="7" t="s">
        <v>37</v>
      </c>
      <c r="H1" s="7" t="s">
        <v>38</v>
      </c>
      <c r="I1" s="7" t="s">
        <v>39</v>
      </c>
      <c r="J1" s="7" t="s">
        <v>40</v>
      </c>
      <c r="K1" s="7" t="s">
        <v>41</v>
      </c>
      <c r="L1" s="7" t="s">
        <v>42</v>
      </c>
      <c r="M1" s="7" t="s">
        <v>43</v>
      </c>
      <c r="N1" s="7" t="s">
        <v>44</v>
      </c>
      <c r="O1" s="7" t="s">
        <v>45</v>
      </c>
      <c r="P1" s="7" t="s">
        <v>46</v>
      </c>
      <c r="Q1" s="3" t="s">
        <v>47</v>
      </c>
      <c r="R1" s="3" t="s">
        <v>48</v>
      </c>
      <c r="S1" s="3" t="s">
        <v>49</v>
      </c>
      <c r="T1" s="3" t="s">
        <v>50</v>
      </c>
      <c r="U1" s="3" t="s">
        <v>51</v>
      </c>
      <c r="V1" s="8" t="s">
        <v>52</v>
      </c>
      <c r="W1" s="8" t="s">
        <v>53</v>
      </c>
      <c r="X1" s="8" t="s">
        <v>54</v>
      </c>
      <c r="Y1" s="8" t="s">
        <v>55</v>
      </c>
      <c r="Z1" s="9" t="s">
        <v>56</v>
      </c>
      <c r="AA1" s="4" t="s">
        <v>57</v>
      </c>
      <c r="AB1" s="4" t="s">
        <v>58</v>
      </c>
      <c r="AC1" s="4" t="s">
        <v>59</v>
      </c>
      <c r="AD1" s="5" t="s">
        <v>60</v>
      </c>
      <c r="AE1" s="5" t="s">
        <v>61</v>
      </c>
      <c r="AF1" s="6" t="s">
        <v>62</v>
      </c>
    </row>
    <row r="2" spans="1:37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H2" t="s">
        <v>14</v>
      </c>
      <c r="AI2" t="s">
        <v>68</v>
      </c>
      <c r="AK2" t="s">
        <v>64</v>
      </c>
    </row>
    <row r="3" spans="1:37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H3" t="s">
        <v>16</v>
      </c>
      <c r="AI3" t="s">
        <v>70</v>
      </c>
      <c r="AK3" t="s">
        <v>66</v>
      </c>
    </row>
    <row r="4" spans="1:37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H4" t="s">
        <v>18</v>
      </c>
      <c r="AI4" t="s">
        <v>69</v>
      </c>
      <c r="AK4" t="s">
        <v>65</v>
      </c>
    </row>
    <row r="5" spans="1:37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t="s">
        <v>20</v>
      </c>
      <c r="AI5" t="s">
        <v>71</v>
      </c>
      <c r="AK5" t="s">
        <v>67</v>
      </c>
    </row>
    <row r="6" spans="1:37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H6" t="s">
        <v>22</v>
      </c>
      <c r="AI6" t="s">
        <v>72</v>
      </c>
    </row>
    <row r="7" spans="1:37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H7" t="s">
        <v>24</v>
      </c>
      <c r="AI7" t="s">
        <v>73</v>
      </c>
    </row>
    <row r="8" spans="1:37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t="s">
        <v>26</v>
      </c>
      <c r="AI8" t="s">
        <v>63</v>
      </c>
    </row>
    <row r="9" spans="1:37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I9" t="s">
        <v>74</v>
      </c>
    </row>
    <row r="10" spans="1:37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I10" t="s">
        <v>75</v>
      </c>
    </row>
    <row r="11" spans="1:37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I11" t="s">
        <v>76</v>
      </c>
    </row>
    <row r="12" spans="1:37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I12" t="s">
        <v>77</v>
      </c>
    </row>
    <row r="13" spans="1:37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7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7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7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 x14ac:dyDescent="0.25">
      <c r="A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:32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:32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  <row r="39" spans="1:32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</row>
    <row r="40" spans="1:32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</row>
    <row r="41" spans="1:32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</row>
    <row r="43" spans="1:32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</row>
    <row r="45" spans="1:32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</row>
    <row r="47" spans="1:32" x14ac:dyDescent="0.25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</row>
    <row r="48" spans="1:32" x14ac:dyDescent="0.25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</row>
    <row r="49" spans="1:32" x14ac:dyDescent="0.25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 x14ac:dyDescent="0.25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 x14ac:dyDescent="0.25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</row>
    <row r="52" spans="1:32" x14ac:dyDescent="0.25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</row>
    <row r="53" spans="1:32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</row>
    <row r="55" spans="1:32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</row>
    <row r="70" spans="1:1" x14ac:dyDescent="0.25">
      <c r="A70" s="15" t="s">
        <v>78</v>
      </c>
    </row>
    <row r="71" spans="1:1" x14ac:dyDescent="0.25">
      <c r="A71">
        <f>COUNTA(A2:A69)</f>
        <v>0</v>
      </c>
    </row>
  </sheetData>
  <conditionalFormatting sqref="B2:B28 B30:B55">
    <cfRule type="containsText" dxfId="69" priority="1" operator="containsText" text="Christelle">
      <formula>NOT(ISERROR(SEARCH("Christelle",B2)))</formula>
    </cfRule>
    <cfRule type="containsText" dxfId="68" priority="2" operator="containsText" text="Marjorie">
      <formula>NOT(ISERROR(SEARCH("Marjorie",B2)))</formula>
    </cfRule>
    <cfRule type="containsText" dxfId="67" priority="3" operator="containsText" text="Yolande">
      <formula>NOT(ISERROR(SEARCH("Yolande",B2)))</formula>
    </cfRule>
    <cfRule type="containsText" dxfId="66" priority="4" operator="containsText" text="Sylvie">
      <formula>NOT(ISERROR(SEARCH("Sylvie",B2)))</formula>
    </cfRule>
    <cfRule type="containsText" dxfId="65" priority="5" operator="containsText" text="Nathalie">
      <formula>NOT(ISERROR(SEARCH("Nathalie",B2)))</formula>
    </cfRule>
    <cfRule type="containsText" dxfId="64" priority="6" operator="containsText" text="jeanne">
      <formula>NOT(ISERROR(SEARCH("jeanne",B2)))</formula>
    </cfRule>
    <cfRule type="containsText" dxfId="63" priority="7" operator="containsText" text="Annick">
      <formula>NOT(ISERROR(SEARCH("Annick",B2)))</formula>
    </cfRule>
  </conditionalFormatting>
  <dataValidations count="7">
    <dataValidation type="list" allowBlank="1" showInputMessage="1" showErrorMessage="1" sqref="B30:B35 B2:B28" xr:uid="{00000000-0002-0000-0300-000000000000}">
      <formula1>$AH$2:$AH$8</formula1>
    </dataValidation>
    <dataValidation type="list" allowBlank="1" showInputMessage="1" showErrorMessage="1" sqref="C2:C35" xr:uid="{00000000-0002-0000-0300-000001000000}">
      <formula1>$AI$2:$AI$15</formula1>
    </dataValidation>
    <dataValidation type="list" allowBlank="1" showInputMessage="1" showErrorMessage="1" sqref="F2:Z35" xr:uid="{00000000-0002-0000-0300-000002000000}">
      <formula1>$AK$2:$AK$5</formula1>
    </dataValidation>
    <dataValidation type="list" allowBlank="1" showInputMessage="1" showErrorMessage="1" sqref="AI7" xr:uid="{00000000-0002-0000-0300-000003000000}">
      <formula1>$AI$2:$AI$14</formula1>
    </dataValidation>
    <dataValidation type="list" allowBlank="1" showInputMessage="1" showErrorMessage="1" sqref="B36:B55" xr:uid="{00000000-0002-0000-0300-000004000000}">
      <formula1>$AH$2:$AH$9</formula1>
    </dataValidation>
    <dataValidation type="list" allowBlank="1" showInputMessage="1" showErrorMessage="1" sqref="C36:C55" xr:uid="{00000000-0002-0000-0300-000005000000}">
      <formula1>$AI$2:$AI$13</formula1>
    </dataValidation>
    <dataValidation type="list" allowBlank="1" showInputMessage="1" showErrorMessage="1" sqref="F36:Z55" xr:uid="{00000000-0002-0000-0300-000006000000}">
      <formula1>$AK$2:$AK$6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K71"/>
  <sheetViews>
    <sheetView workbookViewId="0">
      <pane ySplit="1" topLeftCell="A2" activePane="bottomLeft" state="frozen"/>
      <selection pane="bottomLeft" activeCell="A5" sqref="A5"/>
    </sheetView>
  </sheetViews>
  <sheetFormatPr baseColWidth="10" defaultColWidth="11.42578125" defaultRowHeight="15" x14ac:dyDescent="0.25"/>
  <cols>
    <col min="1" max="1" width="8.7109375" customWidth="1"/>
    <col min="2" max="2" width="10.85546875" customWidth="1"/>
    <col min="3" max="3" width="10.140625" customWidth="1"/>
    <col min="4" max="4" width="10.7109375" customWidth="1"/>
    <col min="5" max="5" width="30.140625" customWidth="1"/>
    <col min="6" max="6" width="9.140625"/>
    <col min="7" max="7" width="13" customWidth="1"/>
    <col min="8" max="8" width="9.140625"/>
    <col min="9" max="9" width="13.85546875" customWidth="1"/>
    <col min="10" max="15" width="9.140625"/>
    <col min="16" max="16" width="13.85546875" customWidth="1"/>
    <col min="17" max="19" width="9.140625"/>
    <col min="20" max="20" width="15.85546875" customWidth="1"/>
    <col min="21" max="26" width="9.140625"/>
    <col min="27" max="27" width="26.140625" bestFit="1" customWidth="1"/>
    <col min="28" max="28" width="38.28515625" customWidth="1"/>
    <col min="29" max="29" width="48.28515625" customWidth="1"/>
    <col min="30" max="31" width="9.140625"/>
    <col min="32" max="32" width="18.28515625" customWidth="1"/>
  </cols>
  <sheetData>
    <row r="1" spans="1:37" ht="75" x14ac:dyDescent="0.25">
      <c r="A1" s="1" t="s">
        <v>32</v>
      </c>
      <c r="B1" s="2" t="s">
        <v>2</v>
      </c>
      <c r="C1" s="2" t="s">
        <v>33</v>
      </c>
      <c r="D1" s="2" t="s">
        <v>34</v>
      </c>
      <c r="E1" s="2" t="s">
        <v>35</v>
      </c>
      <c r="F1" s="7" t="s">
        <v>36</v>
      </c>
      <c r="G1" s="7" t="s">
        <v>37</v>
      </c>
      <c r="H1" s="7" t="s">
        <v>38</v>
      </c>
      <c r="I1" s="7" t="s">
        <v>39</v>
      </c>
      <c r="J1" s="7" t="s">
        <v>40</v>
      </c>
      <c r="K1" s="7" t="s">
        <v>41</v>
      </c>
      <c r="L1" s="7" t="s">
        <v>42</v>
      </c>
      <c r="M1" s="7" t="s">
        <v>43</v>
      </c>
      <c r="N1" s="7" t="s">
        <v>44</v>
      </c>
      <c r="O1" s="7" t="s">
        <v>45</v>
      </c>
      <c r="P1" s="7" t="s">
        <v>46</v>
      </c>
      <c r="Q1" s="3" t="s">
        <v>47</v>
      </c>
      <c r="R1" s="3" t="s">
        <v>48</v>
      </c>
      <c r="S1" s="3" t="s">
        <v>49</v>
      </c>
      <c r="T1" s="3" t="s">
        <v>50</v>
      </c>
      <c r="U1" s="3" t="s">
        <v>51</v>
      </c>
      <c r="V1" s="8" t="s">
        <v>52</v>
      </c>
      <c r="W1" s="8" t="s">
        <v>53</v>
      </c>
      <c r="X1" s="8" t="s">
        <v>54</v>
      </c>
      <c r="Y1" s="8" t="s">
        <v>55</v>
      </c>
      <c r="Z1" s="9" t="s">
        <v>56</v>
      </c>
      <c r="AA1" s="4" t="s">
        <v>57</v>
      </c>
      <c r="AB1" s="4" t="s">
        <v>58</v>
      </c>
      <c r="AC1" s="4" t="s">
        <v>59</v>
      </c>
      <c r="AD1" s="5" t="s">
        <v>60</v>
      </c>
      <c r="AE1" s="5" t="s">
        <v>61</v>
      </c>
      <c r="AF1" s="6" t="s">
        <v>62</v>
      </c>
    </row>
    <row r="2" spans="1:37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H2" t="s">
        <v>14</v>
      </c>
      <c r="AI2" t="s">
        <v>68</v>
      </c>
      <c r="AK2" t="s">
        <v>64</v>
      </c>
    </row>
    <row r="3" spans="1:37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H3" t="s">
        <v>16</v>
      </c>
      <c r="AI3" t="s">
        <v>70</v>
      </c>
      <c r="AK3" t="s">
        <v>66</v>
      </c>
    </row>
    <row r="4" spans="1:37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H4" t="s">
        <v>18</v>
      </c>
      <c r="AI4" t="s">
        <v>69</v>
      </c>
      <c r="AK4" t="s">
        <v>65</v>
      </c>
    </row>
    <row r="5" spans="1:37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t="s">
        <v>20</v>
      </c>
      <c r="AI5" t="s">
        <v>71</v>
      </c>
      <c r="AK5" t="s">
        <v>67</v>
      </c>
    </row>
    <row r="6" spans="1:37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H6" t="s">
        <v>22</v>
      </c>
      <c r="AI6" t="s">
        <v>72</v>
      </c>
    </row>
    <row r="7" spans="1:37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H7" t="s">
        <v>24</v>
      </c>
      <c r="AI7" t="s">
        <v>73</v>
      </c>
    </row>
    <row r="8" spans="1:37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t="s">
        <v>26</v>
      </c>
      <c r="AI8" t="s">
        <v>63</v>
      </c>
    </row>
    <row r="9" spans="1:37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I9" t="s">
        <v>74</v>
      </c>
    </row>
    <row r="10" spans="1:37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I10" t="s">
        <v>75</v>
      </c>
    </row>
    <row r="11" spans="1:37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I11" t="s">
        <v>76</v>
      </c>
    </row>
    <row r="12" spans="1:37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I12" t="s">
        <v>77</v>
      </c>
    </row>
    <row r="13" spans="1:37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7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7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7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 x14ac:dyDescent="0.25">
      <c r="A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:32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:32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  <row r="39" spans="1:32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</row>
    <row r="40" spans="1:32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</row>
    <row r="41" spans="1:32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</row>
    <row r="43" spans="1:32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</row>
    <row r="45" spans="1:32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</row>
    <row r="47" spans="1:32" x14ac:dyDescent="0.25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</row>
    <row r="48" spans="1:32" x14ac:dyDescent="0.25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</row>
    <row r="49" spans="1:32" x14ac:dyDescent="0.25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 x14ac:dyDescent="0.25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 x14ac:dyDescent="0.25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</row>
    <row r="52" spans="1:32" x14ac:dyDescent="0.25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</row>
    <row r="53" spans="1:32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</row>
    <row r="55" spans="1:32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</row>
    <row r="70" spans="1:1" x14ac:dyDescent="0.25">
      <c r="A70" s="15" t="s">
        <v>78</v>
      </c>
    </row>
    <row r="71" spans="1:1" x14ac:dyDescent="0.25">
      <c r="A71">
        <f>COUNTA(A2:A69)</f>
        <v>0</v>
      </c>
    </row>
  </sheetData>
  <conditionalFormatting sqref="B2:B28 B30:B55">
    <cfRule type="containsText" dxfId="62" priority="1" operator="containsText" text="Christelle">
      <formula>NOT(ISERROR(SEARCH("Christelle",B2)))</formula>
    </cfRule>
    <cfRule type="containsText" dxfId="61" priority="2" operator="containsText" text="Marjorie">
      <formula>NOT(ISERROR(SEARCH("Marjorie",B2)))</formula>
    </cfRule>
    <cfRule type="containsText" dxfId="60" priority="3" operator="containsText" text="Yolande">
      <formula>NOT(ISERROR(SEARCH("Yolande",B2)))</formula>
    </cfRule>
    <cfRule type="containsText" dxfId="59" priority="4" operator="containsText" text="Sylvie">
      <formula>NOT(ISERROR(SEARCH("Sylvie",B2)))</formula>
    </cfRule>
    <cfRule type="containsText" dxfId="58" priority="5" operator="containsText" text="Nathalie">
      <formula>NOT(ISERROR(SEARCH("Nathalie",B2)))</formula>
    </cfRule>
    <cfRule type="containsText" dxfId="57" priority="6" operator="containsText" text="jeanne">
      <formula>NOT(ISERROR(SEARCH("jeanne",B2)))</formula>
    </cfRule>
    <cfRule type="containsText" dxfId="56" priority="7" operator="containsText" text="Annick">
      <formula>NOT(ISERROR(SEARCH("Annick",B2)))</formula>
    </cfRule>
  </conditionalFormatting>
  <dataValidations count="7">
    <dataValidation type="list" allowBlank="1" showInputMessage="1" showErrorMessage="1" sqref="F36:Z55" xr:uid="{00000000-0002-0000-0400-000000000000}">
      <formula1>$AK$2:$AK$6</formula1>
    </dataValidation>
    <dataValidation type="list" allowBlank="1" showInputMessage="1" showErrorMessage="1" sqref="C36:C55" xr:uid="{00000000-0002-0000-0400-000001000000}">
      <formula1>$AI$2:$AI$13</formula1>
    </dataValidation>
    <dataValidation type="list" allowBlank="1" showInputMessage="1" showErrorMessage="1" sqref="B36:B55" xr:uid="{00000000-0002-0000-0400-000002000000}">
      <formula1>$AH$2:$AH$9</formula1>
    </dataValidation>
    <dataValidation type="list" allowBlank="1" showInputMessage="1" showErrorMessage="1" sqref="AI7" xr:uid="{00000000-0002-0000-0400-000003000000}">
      <formula1>$AI$2:$AI$14</formula1>
    </dataValidation>
    <dataValidation type="list" allowBlank="1" showInputMessage="1" showErrorMessage="1" sqref="F2:Z35" xr:uid="{00000000-0002-0000-0400-000004000000}">
      <formula1>$AK$2:$AK$5</formula1>
    </dataValidation>
    <dataValidation type="list" allowBlank="1" showInputMessage="1" showErrorMessage="1" sqref="C2:C35" xr:uid="{00000000-0002-0000-0400-000005000000}">
      <formula1>$AI$2:$AI$15</formula1>
    </dataValidation>
    <dataValidation type="list" allowBlank="1" showInputMessage="1" showErrorMessage="1" sqref="B30:B35 B2:B28" xr:uid="{00000000-0002-0000-0400-000006000000}">
      <formula1>$AH$2:$AH$8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K71"/>
  <sheetViews>
    <sheetView workbookViewId="0">
      <pane ySplit="1" topLeftCell="A2" activePane="bottomLeft" state="frozen"/>
      <selection pane="bottomLeft" activeCell="B4" sqref="B4"/>
    </sheetView>
  </sheetViews>
  <sheetFormatPr baseColWidth="10" defaultColWidth="11.42578125" defaultRowHeight="15" x14ac:dyDescent="0.25"/>
  <cols>
    <col min="1" max="1" width="8.7109375" customWidth="1"/>
    <col min="2" max="2" width="10.85546875" customWidth="1"/>
    <col min="3" max="3" width="10.140625" customWidth="1"/>
    <col min="4" max="4" width="10.7109375" customWidth="1"/>
    <col min="5" max="5" width="30.140625" customWidth="1"/>
    <col min="6" max="6" width="9.140625"/>
    <col min="7" max="7" width="13" customWidth="1"/>
    <col min="8" max="8" width="9.140625"/>
    <col min="9" max="9" width="13.85546875" customWidth="1"/>
    <col min="10" max="15" width="9.140625"/>
    <col min="16" max="16" width="13.85546875" customWidth="1"/>
    <col min="17" max="19" width="9.140625"/>
    <col min="20" max="20" width="15.85546875" customWidth="1"/>
    <col min="21" max="26" width="9.140625"/>
    <col min="27" max="27" width="26.140625" bestFit="1" customWidth="1"/>
    <col min="28" max="28" width="38.28515625" customWidth="1"/>
    <col min="29" max="29" width="48.28515625" customWidth="1"/>
    <col min="30" max="31" width="9.140625"/>
    <col min="32" max="32" width="18.28515625" customWidth="1"/>
  </cols>
  <sheetData>
    <row r="1" spans="1:37" ht="75" x14ac:dyDescent="0.25">
      <c r="A1" s="1" t="s">
        <v>32</v>
      </c>
      <c r="B1" s="2" t="s">
        <v>2</v>
      </c>
      <c r="C1" s="2" t="s">
        <v>33</v>
      </c>
      <c r="D1" s="2" t="s">
        <v>34</v>
      </c>
      <c r="E1" s="2" t="s">
        <v>35</v>
      </c>
      <c r="F1" s="7" t="s">
        <v>36</v>
      </c>
      <c r="G1" s="7" t="s">
        <v>37</v>
      </c>
      <c r="H1" s="7" t="s">
        <v>38</v>
      </c>
      <c r="I1" s="7" t="s">
        <v>39</v>
      </c>
      <c r="J1" s="7" t="s">
        <v>40</v>
      </c>
      <c r="K1" s="7" t="s">
        <v>41</v>
      </c>
      <c r="L1" s="7" t="s">
        <v>42</v>
      </c>
      <c r="M1" s="7" t="s">
        <v>43</v>
      </c>
      <c r="N1" s="7" t="s">
        <v>44</v>
      </c>
      <c r="O1" s="7" t="s">
        <v>45</v>
      </c>
      <c r="P1" s="7" t="s">
        <v>46</v>
      </c>
      <c r="Q1" s="3" t="s">
        <v>47</v>
      </c>
      <c r="R1" s="3" t="s">
        <v>48</v>
      </c>
      <c r="S1" s="3" t="s">
        <v>49</v>
      </c>
      <c r="T1" s="3" t="s">
        <v>50</v>
      </c>
      <c r="U1" s="3" t="s">
        <v>51</v>
      </c>
      <c r="V1" s="8" t="s">
        <v>52</v>
      </c>
      <c r="W1" s="8" t="s">
        <v>53</v>
      </c>
      <c r="X1" s="8" t="s">
        <v>54</v>
      </c>
      <c r="Y1" s="8" t="s">
        <v>55</v>
      </c>
      <c r="Z1" s="9" t="s">
        <v>56</v>
      </c>
      <c r="AA1" s="4" t="s">
        <v>57</v>
      </c>
      <c r="AB1" s="4" t="s">
        <v>58</v>
      </c>
      <c r="AC1" s="4" t="s">
        <v>59</v>
      </c>
      <c r="AD1" s="5" t="s">
        <v>60</v>
      </c>
      <c r="AE1" s="5" t="s">
        <v>61</v>
      </c>
      <c r="AF1" s="6" t="s">
        <v>62</v>
      </c>
    </row>
    <row r="2" spans="1:37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H2" t="s">
        <v>14</v>
      </c>
      <c r="AI2" t="s">
        <v>68</v>
      </c>
      <c r="AK2" t="s">
        <v>64</v>
      </c>
    </row>
    <row r="3" spans="1:37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H3" t="s">
        <v>16</v>
      </c>
      <c r="AI3" t="s">
        <v>70</v>
      </c>
      <c r="AK3" t="s">
        <v>66</v>
      </c>
    </row>
    <row r="4" spans="1:37" x14ac:dyDescent="0.25">
      <c r="A4" s="10"/>
      <c r="B4" s="10" t="s">
        <v>20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H4" t="s">
        <v>18</v>
      </c>
      <c r="AI4" t="s">
        <v>69</v>
      </c>
      <c r="AK4" t="s">
        <v>65</v>
      </c>
    </row>
    <row r="5" spans="1:37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t="s">
        <v>20</v>
      </c>
      <c r="AI5" t="s">
        <v>71</v>
      </c>
      <c r="AK5" t="s">
        <v>67</v>
      </c>
    </row>
    <row r="6" spans="1:37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H6" t="s">
        <v>22</v>
      </c>
      <c r="AI6" t="s">
        <v>72</v>
      </c>
    </row>
    <row r="7" spans="1:37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H7" t="s">
        <v>24</v>
      </c>
      <c r="AI7" t="s">
        <v>73</v>
      </c>
    </row>
    <row r="8" spans="1:37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t="s">
        <v>26</v>
      </c>
      <c r="AI8" t="s">
        <v>63</v>
      </c>
    </row>
    <row r="9" spans="1:37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I9" t="s">
        <v>74</v>
      </c>
    </row>
    <row r="10" spans="1:37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I10" t="s">
        <v>75</v>
      </c>
    </row>
    <row r="11" spans="1:37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I11" t="s">
        <v>76</v>
      </c>
    </row>
    <row r="12" spans="1:37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I12" t="s">
        <v>77</v>
      </c>
    </row>
    <row r="13" spans="1:37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7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7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7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 x14ac:dyDescent="0.25">
      <c r="A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:32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:32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  <row r="39" spans="1:32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</row>
    <row r="40" spans="1:32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</row>
    <row r="41" spans="1:32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</row>
    <row r="43" spans="1:32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</row>
    <row r="45" spans="1:32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</row>
    <row r="47" spans="1:32" x14ac:dyDescent="0.25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</row>
    <row r="48" spans="1:32" x14ac:dyDescent="0.25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</row>
    <row r="49" spans="1:32" x14ac:dyDescent="0.25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 x14ac:dyDescent="0.25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 x14ac:dyDescent="0.25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</row>
    <row r="52" spans="1:32" x14ac:dyDescent="0.25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</row>
    <row r="53" spans="1:32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</row>
    <row r="55" spans="1:32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</row>
    <row r="70" spans="1:1" x14ac:dyDescent="0.25">
      <c r="A70" s="15" t="s">
        <v>78</v>
      </c>
    </row>
    <row r="71" spans="1:1" x14ac:dyDescent="0.25">
      <c r="A71">
        <f>COUNTA(A2:A69)</f>
        <v>0</v>
      </c>
    </row>
  </sheetData>
  <conditionalFormatting sqref="B2:B28 B30:B55">
    <cfRule type="containsText" dxfId="55" priority="1" operator="containsText" text="Christelle">
      <formula>NOT(ISERROR(SEARCH("Christelle",B2)))</formula>
    </cfRule>
    <cfRule type="containsText" dxfId="54" priority="2" operator="containsText" text="Marjorie">
      <formula>NOT(ISERROR(SEARCH("Marjorie",B2)))</formula>
    </cfRule>
    <cfRule type="containsText" dxfId="53" priority="3" operator="containsText" text="Yolande">
      <formula>NOT(ISERROR(SEARCH("Yolande",B2)))</formula>
    </cfRule>
    <cfRule type="containsText" dxfId="52" priority="4" operator="containsText" text="Sylvie">
      <formula>NOT(ISERROR(SEARCH("Sylvie",B2)))</formula>
    </cfRule>
    <cfRule type="containsText" dxfId="51" priority="5" operator="containsText" text="Nathalie">
      <formula>NOT(ISERROR(SEARCH("Nathalie",B2)))</formula>
    </cfRule>
    <cfRule type="containsText" dxfId="50" priority="6" operator="containsText" text="jeanne">
      <formula>NOT(ISERROR(SEARCH("jeanne",B2)))</formula>
    </cfRule>
    <cfRule type="containsText" dxfId="49" priority="7" operator="containsText" text="Annick">
      <formula>NOT(ISERROR(SEARCH("Annick",B2)))</formula>
    </cfRule>
  </conditionalFormatting>
  <dataValidations count="7">
    <dataValidation type="list" allowBlank="1" showInputMessage="1" showErrorMessage="1" sqref="B30:B35 B2:B28" xr:uid="{00000000-0002-0000-0500-000000000000}">
      <formula1>$AH$2:$AH$8</formula1>
    </dataValidation>
    <dataValidation type="list" allowBlank="1" showInputMessage="1" showErrorMessage="1" sqref="C2:C35" xr:uid="{00000000-0002-0000-0500-000001000000}">
      <formula1>$AI$2:$AI$15</formula1>
    </dataValidation>
    <dataValidation type="list" allowBlank="1" showInputMessage="1" showErrorMessage="1" sqref="F2:Z35" xr:uid="{00000000-0002-0000-0500-000002000000}">
      <formula1>$AK$2:$AK$5</formula1>
    </dataValidation>
    <dataValidation type="list" allowBlank="1" showInputMessage="1" showErrorMessage="1" sqref="AI7" xr:uid="{00000000-0002-0000-0500-000003000000}">
      <formula1>$AI$2:$AI$14</formula1>
    </dataValidation>
    <dataValidation type="list" allowBlank="1" showInputMessage="1" showErrorMessage="1" sqref="B36:B55" xr:uid="{00000000-0002-0000-0500-000004000000}">
      <formula1>$AH$2:$AH$9</formula1>
    </dataValidation>
    <dataValidation type="list" allowBlank="1" showInputMessage="1" showErrorMessage="1" sqref="C36:C55" xr:uid="{00000000-0002-0000-0500-000005000000}">
      <formula1>$AI$2:$AI$13</formula1>
    </dataValidation>
    <dataValidation type="list" allowBlank="1" showInputMessage="1" showErrorMessage="1" sqref="F36:Z55" xr:uid="{00000000-0002-0000-0500-000006000000}">
      <formula1>$AK$2:$AK$6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K71"/>
  <sheetViews>
    <sheetView workbookViewId="0">
      <pane ySplit="1" topLeftCell="A2" activePane="bottomLeft" state="frozen"/>
      <selection pane="bottomLeft" activeCell="A4" sqref="A4"/>
    </sheetView>
  </sheetViews>
  <sheetFormatPr baseColWidth="10" defaultColWidth="11.42578125" defaultRowHeight="15" x14ac:dyDescent="0.25"/>
  <cols>
    <col min="1" max="1" width="8.7109375" customWidth="1"/>
    <col min="2" max="2" width="10.85546875" customWidth="1"/>
    <col min="3" max="3" width="10.140625" customWidth="1"/>
    <col min="4" max="4" width="10.7109375" customWidth="1"/>
    <col min="5" max="5" width="30.140625" customWidth="1"/>
    <col min="6" max="6" width="9.140625"/>
    <col min="7" max="7" width="13" customWidth="1"/>
    <col min="8" max="8" width="9.140625"/>
    <col min="9" max="9" width="13.85546875" customWidth="1"/>
    <col min="10" max="15" width="9.140625"/>
    <col min="16" max="16" width="13.85546875" customWidth="1"/>
    <col min="17" max="19" width="9.140625"/>
    <col min="20" max="20" width="15.85546875" customWidth="1"/>
    <col min="21" max="26" width="9.140625"/>
    <col min="27" max="27" width="26.140625" bestFit="1" customWidth="1"/>
    <col min="28" max="28" width="38.28515625" customWidth="1"/>
    <col min="29" max="29" width="48.28515625" customWidth="1"/>
    <col min="30" max="31" width="9.140625"/>
    <col min="32" max="32" width="18.28515625" customWidth="1"/>
  </cols>
  <sheetData>
    <row r="1" spans="1:37" ht="75" x14ac:dyDescent="0.25">
      <c r="A1" s="1" t="s">
        <v>32</v>
      </c>
      <c r="B1" s="2" t="s">
        <v>2</v>
      </c>
      <c r="C1" s="2" t="s">
        <v>33</v>
      </c>
      <c r="D1" s="2" t="s">
        <v>34</v>
      </c>
      <c r="E1" s="2" t="s">
        <v>35</v>
      </c>
      <c r="F1" s="7" t="s">
        <v>36</v>
      </c>
      <c r="G1" s="7" t="s">
        <v>37</v>
      </c>
      <c r="H1" s="7" t="s">
        <v>38</v>
      </c>
      <c r="I1" s="7" t="s">
        <v>39</v>
      </c>
      <c r="J1" s="7" t="s">
        <v>40</v>
      </c>
      <c r="K1" s="7" t="s">
        <v>41</v>
      </c>
      <c r="L1" s="7" t="s">
        <v>42</v>
      </c>
      <c r="M1" s="7" t="s">
        <v>43</v>
      </c>
      <c r="N1" s="7" t="s">
        <v>44</v>
      </c>
      <c r="O1" s="7" t="s">
        <v>45</v>
      </c>
      <c r="P1" s="7" t="s">
        <v>46</v>
      </c>
      <c r="Q1" s="3" t="s">
        <v>47</v>
      </c>
      <c r="R1" s="3" t="s">
        <v>48</v>
      </c>
      <c r="S1" s="3" t="s">
        <v>49</v>
      </c>
      <c r="T1" s="3" t="s">
        <v>50</v>
      </c>
      <c r="U1" s="3" t="s">
        <v>51</v>
      </c>
      <c r="V1" s="8" t="s">
        <v>52</v>
      </c>
      <c r="W1" s="8" t="s">
        <v>53</v>
      </c>
      <c r="X1" s="8" t="s">
        <v>54</v>
      </c>
      <c r="Y1" s="8" t="s">
        <v>55</v>
      </c>
      <c r="Z1" s="9" t="s">
        <v>56</v>
      </c>
      <c r="AA1" s="4" t="s">
        <v>57</v>
      </c>
      <c r="AB1" s="4" t="s">
        <v>58</v>
      </c>
      <c r="AC1" s="4" t="s">
        <v>59</v>
      </c>
      <c r="AD1" s="5" t="s">
        <v>60</v>
      </c>
      <c r="AE1" s="5" t="s">
        <v>61</v>
      </c>
      <c r="AF1" s="6" t="s">
        <v>62</v>
      </c>
    </row>
    <row r="2" spans="1:37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H2" t="s">
        <v>14</v>
      </c>
      <c r="AI2" t="s">
        <v>68</v>
      </c>
      <c r="AK2" t="s">
        <v>64</v>
      </c>
    </row>
    <row r="3" spans="1:37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H3" t="s">
        <v>16</v>
      </c>
      <c r="AI3" t="s">
        <v>70</v>
      </c>
      <c r="AK3" t="s">
        <v>66</v>
      </c>
    </row>
    <row r="4" spans="1:37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H4" t="s">
        <v>18</v>
      </c>
      <c r="AI4" t="s">
        <v>69</v>
      </c>
      <c r="AK4" t="s">
        <v>65</v>
      </c>
    </row>
    <row r="5" spans="1:37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t="s">
        <v>20</v>
      </c>
      <c r="AI5" t="s">
        <v>71</v>
      </c>
      <c r="AK5" t="s">
        <v>67</v>
      </c>
    </row>
    <row r="6" spans="1:37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H6" t="s">
        <v>22</v>
      </c>
      <c r="AI6" t="s">
        <v>72</v>
      </c>
    </row>
    <row r="7" spans="1:37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H7" t="s">
        <v>24</v>
      </c>
      <c r="AI7" t="s">
        <v>73</v>
      </c>
    </row>
    <row r="8" spans="1:37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t="s">
        <v>26</v>
      </c>
      <c r="AI8" t="s">
        <v>63</v>
      </c>
    </row>
    <row r="9" spans="1:37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I9" t="s">
        <v>74</v>
      </c>
    </row>
    <row r="10" spans="1:37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I10" t="s">
        <v>75</v>
      </c>
    </row>
    <row r="11" spans="1:37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I11" t="s">
        <v>76</v>
      </c>
    </row>
    <row r="12" spans="1:37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I12" t="s">
        <v>77</v>
      </c>
    </row>
    <row r="13" spans="1:37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7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7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7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 x14ac:dyDescent="0.25">
      <c r="A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:32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:32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  <row r="39" spans="1:32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</row>
    <row r="40" spans="1:32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</row>
    <row r="41" spans="1:32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</row>
    <row r="43" spans="1:32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</row>
    <row r="45" spans="1:32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</row>
    <row r="47" spans="1:32" x14ac:dyDescent="0.25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</row>
    <row r="48" spans="1:32" x14ac:dyDescent="0.25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</row>
    <row r="49" spans="1:32" x14ac:dyDescent="0.25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 x14ac:dyDescent="0.25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 x14ac:dyDescent="0.25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</row>
    <row r="52" spans="1:32" x14ac:dyDescent="0.25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</row>
    <row r="53" spans="1:32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</row>
    <row r="55" spans="1:32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</row>
    <row r="70" spans="1:1" x14ac:dyDescent="0.25">
      <c r="A70" s="15" t="s">
        <v>78</v>
      </c>
    </row>
    <row r="71" spans="1:1" x14ac:dyDescent="0.25">
      <c r="A71">
        <f>COUNTA(A2:A69)</f>
        <v>0</v>
      </c>
    </row>
  </sheetData>
  <conditionalFormatting sqref="B2:B28 B30:B55">
    <cfRule type="containsText" dxfId="48" priority="1" operator="containsText" text="Christelle">
      <formula>NOT(ISERROR(SEARCH("Christelle",B2)))</formula>
    </cfRule>
    <cfRule type="containsText" dxfId="47" priority="2" operator="containsText" text="Marjorie">
      <formula>NOT(ISERROR(SEARCH("Marjorie",B2)))</formula>
    </cfRule>
    <cfRule type="containsText" dxfId="46" priority="3" operator="containsText" text="Yolande">
      <formula>NOT(ISERROR(SEARCH("Yolande",B2)))</formula>
    </cfRule>
    <cfRule type="containsText" dxfId="45" priority="4" operator="containsText" text="Sylvie">
      <formula>NOT(ISERROR(SEARCH("Sylvie",B2)))</formula>
    </cfRule>
    <cfRule type="containsText" dxfId="44" priority="5" operator="containsText" text="Nathalie">
      <formula>NOT(ISERROR(SEARCH("Nathalie",B2)))</formula>
    </cfRule>
    <cfRule type="containsText" dxfId="43" priority="6" operator="containsText" text="jeanne">
      <formula>NOT(ISERROR(SEARCH("jeanne",B2)))</formula>
    </cfRule>
    <cfRule type="containsText" dxfId="42" priority="7" operator="containsText" text="Annick">
      <formula>NOT(ISERROR(SEARCH("Annick",B2)))</formula>
    </cfRule>
  </conditionalFormatting>
  <dataValidations count="7">
    <dataValidation type="list" allowBlank="1" showInputMessage="1" showErrorMessage="1" sqref="F36:Z55" xr:uid="{00000000-0002-0000-0600-000000000000}">
      <formula1>$AK$2:$AK$6</formula1>
    </dataValidation>
    <dataValidation type="list" allowBlank="1" showInputMessage="1" showErrorMessage="1" sqref="C36:C55" xr:uid="{00000000-0002-0000-0600-000001000000}">
      <formula1>$AI$2:$AI$13</formula1>
    </dataValidation>
    <dataValidation type="list" allowBlank="1" showInputMessage="1" showErrorMessage="1" sqref="B36:B55" xr:uid="{00000000-0002-0000-0600-000002000000}">
      <formula1>$AH$2:$AH$9</formula1>
    </dataValidation>
    <dataValidation type="list" allowBlank="1" showInputMessage="1" showErrorMessage="1" sqref="AI7" xr:uid="{00000000-0002-0000-0600-000003000000}">
      <formula1>$AI$2:$AI$14</formula1>
    </dataValidation>
    <dataValidation type="list" allowBlank="1" showInputMessage="1" showErrorMessage="1" sqref="F2:Z35" xr:uid="{00000000-0002-0000-0600-000004000000}">
      <formula1>$AK$2:$AK$5</formula1>
    </dataValidation>
    <dataValidation type="list" allowBlank="1" showInputMessage="1" showErrorMessage="1" sqref="C2:C35" xr:uid="{00000000-0002-0000-0600-000005000000}">
      <formula1>$AI$2:$AI$15</formula1>
    </dataValidation>
    <dataValidation type="list" allowBlank="1" showInputMessage="1" showErrorMessage="1" sqref="B30:B35 B2:B28" xr:uid="{00000000-0002-0000-0600-000006000000}">
      <formula1>$AH$2:$AH$8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K71"/>
  <sheetViews>
    <sheetView workbookViewId="0">
      <pane ySplit="1" topLeftCell="A2" activePane="bottomLeft" state="frozen"/>
      <selection pane="bottomLeft" activeCell="A4" sqref="A4"/>
    </sheetView>
  </sheetViews>
  <sheetFormatPr baseColWidth="10" defaultColWidth="11.42578125" defaultRowHeight="15" x14ac:dyDescent="0.25"/>
  <cols>
    <col min="1" max="1" width="8.7109375" customWidth="1"/>
    <col min="2" max="2" width="10.85546875" customWidth="1"/>
    <col min="3" max="3" width="10.140625" customWidth="1"/>
    <col min="4" max="4" width="10.7109375" customWidth="1"/>
    <col min="5" max="5" width="30.140625" customWidth="1"/>
    <col min="6" max="6" width="9.140625"/>
    <col min="7" max="7" width="13" customWidth="1"/>
    <col min="8" max="8" width="9.140625"/>
    <col min="9" max="9" width="13.85546875" customWidth="1"/>
    <col min="10" max="15" width="9.140625"/>
    <col min="16" max="16" width="13.85546875" customWidth="1"/>
    <col min="17" max="19" width="9.140625"/>
    <col min="20" max="20" width="15.85546875" customWidth="1"/>
    <col min="21" max="26" width="9.140625"/>
    <col min="27" max="27" width="26.140625" bestFit="1" customWidth="1"/>
    <col min="28" max="28" width="38.28515625" customWidth="1"/>
    <col min="29" max="29" width="48.28515625" customWidth="1"/>
    <col min="30" max="31" width="9.140625"/>
    <col min="32" max="32" width="18.28515625" customWidth="1"/>
  </cols>
  <sheetData>
    <row r="1" spans="1:37" ht="75" x14ac:dyDescent="0.25">
      <c r="A1" s="1" t="s">
        <v>32</v>
      </c>
      <c r="B1" s="2" t="s">
        <v>2</v>
      </c>
      <c r="C1" s="2" t="s">
        <v>33</v>
      </c>
      <c r="D1" s="2" t="s">
        <v>34</v>
      </c>
      <c r="E1" s="2" t="s">
        <v>35</v>
      </c>
      <c r="F1" s="7" t="s">
        <v>36</v>
      </c>
      <c r="G1" s="7" t="s">
        <v>37</v>
      </c>
      <c r="H1" s="7" t="s">
        <v>38</v>
      </c>
      <c r="I1" s="7" t="s">
        <v>39</v>
      </c>
      <c r="J1" s="7" t="s">
        <v>40</v>
      </c>
      <c r="K1" s="7" t="s">
        <v>41</v>
      </c>
      <c r="L1" s="7" t="s">
        <v>42</v>
      </c>
      <c r="M1" s="7" t="s">
        <v>43</v>
      </c>
      <c r="N1" s="7" t="s">
        <v>44</v>
      </c>
      <c r="O1" s="7" t="s">
        <v>45</v>
      </c>
      <c r="P1" s="7" t="s">
        <v>46</v>
      </c>
      <c r="Q1" s="3" t="s">
        <v>47</v>
      </c>
      <c r="R1" s="3" t="s">
        <v>48</v>
      </c>
      <c r="S1" s="3" t="s">
        <v>49</v>
      </c>
      <c r="T1" s="3" t="s">
        <v>50</v>
      </c>
      <c r="U1" s="3" t="s">
        <v>51</v>
      </c>
      <c r="V1" s="8" t="s">
        <v>52</v>
      </c>
      <c r="W1" s="8" t="s">
        <v>53</v>
      </c>
      <c r="X1" s="8" t="s">
        <v>54</v>
      </c>
      <c r="Y1" s="8" t="s">
        <v>55</v>
      </c>
      <c r="Z1" s="9" t="s">
        <v>56</v>
      </c>
      <c r="AA1" s="4" t="s">
        <v>57</v>
      </c>
      <c r="AB1" s="4" t="s">
        <v>58</v>
      </c>
      <c r="AC1" s="4" t="s">
        <v>59</v>
      </c>
      <c r="AD1" s="5" t="s">
        <v>60</v>
      </c>
      <c r="AE1" s="5" t="s">
        <v>61</v>
      </c>
      <c r="AF1" s="6" t="s">
        <v>62</v>
      </c>
    </row>
    <row r="2" spans="1:37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H2" t="s">
        <v>14</v>
      </c>
      <c r="AI2" t="s">
        <v>68</v>
      </c>
      <c r="AK2" t="s">
        <v>64</v>
      </c>
    </row>
    <row r="3" spans="1:37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H3" t="s">
        <v>16</v>
      </c>
      <c r="AI3" t="s">
        <v>70</v>
      </c>
      <c r="AK3" t="s">
        <v>66</v>
      </c>
    </row>
    <row r="4" spans="1:37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H4" t="s">
        <v>18</v>
      </c>
      <c r="AI4" t="s">
        <v>69</v>
      </c>
      <c r="AK4" t="s">
        <v>65</v>
      </c>
    </row>
    <row r="5" spans="1:37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t="s">
        <v>20</v>
      </c>
      <c r="AI5" t="s">
        <v>71</v>
      </c>
      <c r="AK5" t="s">
        <v>67</v>
      </c>
    </row>
    <row r="6" spans="1:37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H6" t="s">
        <v>22</v>
      </c>
      <c r="AI6" t="s">
        <v>72</v>
      </c>
    </row>
    <row r="7" spans="1:37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H7" t="s">
        <v>24</v>
      </c>
      <c r="AI7" t="s">
        <v>73</v>
      </c>
    </row>
    <row r="8" spans="1:37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t="s">
        <v>26</v>
      </c>
      <c r="AI8" t="s">
        <v>63</v>
      </c>
    </row>
    <row r="9" spans="1:37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I9" t="s">
        <v>74</v>
      </c>
    </row>
    <row r="10" spans="1:37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I10" t="s">
        <v>75</v>
      </c>
    </row>
    <row r="11" spans="1:37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I11" t="s">
        <v>76</v>
      </c>
    </row>
    <row r="12" spans="1:37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I12" t="s">
        <v>77</v>
      </c>
    </row>
    <row r="13" spans="1:37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7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7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7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 x14ac:dyDescent="0.25">
      <c r="A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:32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:32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  <row r="39" spans="1:32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</row>
    <row r="40" spans="1:32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</row>
    <row r="41" spans="1:32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</row>
    <row r="43" spans="1:32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</row>
    <row r="45" spans="1:32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</row>
    <row r="47" spans="1:32" x14ac:dyDescent="0.25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</row>
    <row r="48" spans="1:32" x14ac:dyDescent="0.25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</row>
    <row r="49" spans="1:32" x14ac:dyDescent="0.25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 x14ac:dyDescent="0.25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 x14ac:dyDescent="0.25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</row>
    <row r="52" spans="1:32" x14ac:dyDescent="0.25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</row>
    <row r="53" spans="1:32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</row>
    <row r="55" spans="1:32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</row>
    <row r="70" spans="1:1" x14ac:dyDescent="0.25">
      <c r="A70" s="15" t="s">
        <v>78</v>
      </c>
    </row>
    <row r="71" spans="1:1" x14ac:dyDescent="0.25">
      <c r="A71">
        <f>COUNTA(A2:A69)</f>
        <v>0</v>
      </c>
    </row>
  </sheetData>
  <conditionalFormatting sqref="B2:B28 B30:B55">
    <cfRule type="containsText" dxfId="41" priority="1" operator="containsText" text="Christelle">
      <formula>NOT(ISERROR(SEARCH("Christelle",B2)))</formula>
    </cfRule>
    <cfRule type="containsText" dxfId="40" priority="2" operator="containsText" text="Marjorie">
      <formula>NOT(ISERROR(SEARCH("Marjorie",B2)))</formula>
    </cfRule>
    <cfRule type="containsText" dxfId="39" priority="3" operator="containsText" text="Yolande">
      <formula>NOT(ISERROR(SEARCH("Yolande",B2)))</formula>
    </cfRule>
    <cfRule type="containsText" dxfId="38" priority="4" operator="containsText" text="Sylvie">
      <formula>NOT(ISERROR(SEARCH("Sylvie",B2)))</formula>
    </cfRule>
    <cfRule type="containsText" dxfId="37" priority="5" operator="containsText" text="Nathalie">
      <formula>NOT(ISERROR(SEARCH("Nathalie",B2)))</formula>
    </cfRule>
    <cfRule type="containsText" dxfId="36" priority="6" operator="containsText" text="jeanne">
      <formula>NOT(ISERROR(SEARCH("jeanne",B2)))</formula>
    </cfRule>
    <cfRule type="containsText" dxfId="35" priority="7" operator="containsText" text="Annick">
      <formula>NOT(ISERROR(SEARCH("Annick",B2)))</formula>
    </cfRule>
  </conditionalFormatting>
  <dataValidations count="7">
    <dataValidation type="list" allowBlank="1" showInputMessage="1" showErrorMessage="1" sqref="B30:B35 B2:B28" xr:uid="{00000000-0002-0000-0700-000000000000}">
      <formula1>$AH$2:$AH$8</formula1>
    </dataValidation>
    <dataValidation type="list" allowBlank="1" showInputMessage="1" showErrorMessage="1" sqref="C2:C35" xr:uid="{00000000-0002-0000-0700-000001000000}">
      <formula1>$AI$2:$AI$15</formula1>
    </dataValidation>
    <dataValidation type="list" allowBlank="1" showInputMessage="1" showErrorMessage="1" sqref="F2:Z35" xr:uid="{00000000-0002-0000-0700-000002000000}">
      <formula1>$AK$2:$AK$5</formula1>
    </dataValidation>
    <dataValidation type="list" allowBlank="1" showInputMessage="1" showErrorMessage="1" sqref="AI7" xr:uid="{00000000-0002-0000-0700-000003000000}">
      <formula1>$AI$2:$AI$14</formula1>
    </dataValidation>
    <dataValidation type="list" allowBlank="1" showInputMessage="1" showErrorMessage="1" sqref="B36:B55" xr:uid="{00000000-0002-0000-0700-000004000000}">
      <formula1>$AH$2:$AH$9</formula1>
    </dataValidation>
    <dataValidation type="list" allowBlank="1" showInputMessage="1" showErrorMessage="1" sqref="C36:C55" xr:uid="{00000000-0002-0000-0700-000005000000}">
      <formula1>$AI$2:$AI$13</formula1>
    </dataValidation>
    <dataValidation type="list" allowBlank="1" showInputMessage="1" showErrorMessage="1" sqref="F36:Z55" xr:uid="{00000000-0002-0000-0700-000006000000}">
      <formula1>$AK$2:$AK$6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K71"/>
  <sheetViews>
    <sheetView workbookViewId="0">
      <pane ySplit="1" topLeftCell="A2" activePane="bottomLeft" state="frozen"/>
      <selection pane="bottomLeft" activeCell="A5" sqref="A5"/>
    </sheetView>
  </sheetViews>
  <sheetFormatPr baseColWidth="10" defaultColWidth="11.42578125" defaultRowHeight="15" x14ac:dyDescent="0.25"/>
  <cols>
    <col min="1" max="1" width="8.7109375" customWidth="1"/>
    <col min="2" max="2" width="10.85546875" customWidth="1"/>
    <col min="3" max="3" width="10.140625" customWidth="1"/>
    <col min="4" max="4" width="10.7109375" customWidth="1"/>
    <col min="5" max="5" width="30.140625" customWidth="1"/>
    <col min="6" max="6" width="9.140625"/>
    <col min="7" max="7" width="13" customWidth="1"/>
    <col min="8" max="8" width="9.140625"/>
    <col min="9" max="9" width="13.85546875" customWidth="1"/>
    <col min="10" max="15" width="9.140625"/>
    <col min="16" max="16" width="13.85546875" customWidth="1"/>
    <col min="17" max="19" width="9.140625"/>
    <col min="20" max="20" width="15.85546875" customWidth="1"/>
    <col min="21" max="26" width="9.140625"/>
    <col min="27" max="27" width="26.140625" bestFit="1" customWidth="1"/>
    <col min="28" max="28" width="38.28515625" customWidth="1"/>
    <col min="29" max="29" width="48.28515625" customWidth="1"/>
    <col min="30" max="31" width="9.140625"/>
    <col min="32" max="32" width="18.28515625" customWidth="1"/>
  </cols>
  <sheetData>
    <row r="1" spans="1:37" ht="75" x14ac:dyDescent="0.25">
      <c r="A1" s="1" t="s">
        <v>32</v>
      </c>
      <c r="B1" s="2" t="s">
        <v>2</v>
      </c>
      <c r="C1" s="2" t="s">
        <v>33</v>
      </c>
      <c r="D1" s="2" t="s">
        <v>34</v>
      </c>
      <c r="E1" s="2" t="s">
        <v>35</v>
      </c>
      <c r="F1" s="7" t="s">
        <v>36</v>
      </c>
      <c r="G1" s="7" t="s">
        <v>37</v>
      </c>
      <c r="H1" s="7" t="s">
        <v>38</v>
      </c>
      <c r="I1" s="7" t="s">
        <v>39</v>
      </c>
      <c r="J1" s="7" t="s">
        <v>40</v>
      </c>
      <c r="K1" s="7" t="s">
        <v>41</v>
      </c>
      <c r="L1" s="7" t="s">
        <v>42</v>
      </c>
      <c r="M1" s="7" t="s">
        <v>43</v>
      </c>
      <c r="N1" s="7" t="s">
        <v>44</v>
      </c>
      <c r="O1" s="7" t="s">
        <v>45</v>
      </c>
      <c r="P1" s="7" t="s">
        <v>46</v>
      </c>
      <c r="Q1" s="3" t="s">
        <v>47</v>
      </c>
      <c r="R1" s="3" t="s">
        <v>48</v>
      </c>
      <c r="S1" s="3" t="s">
        <v>49</v>
      </c>
      <c r="T1" s="3" t="s">
        <v>50</v>
      </c>
      <c r="U1" s="3" t="s">
        <v>51</v>
      </c>
      <c r="V1" s="8" t="s">
        <v>52</v>
      </c>
      <c r="W1" s="8" t="s">
        <v>53</v>
      </c>
      <c r="X1" s="8" t="s">
        <v>54</v>
      </c>
      <c r="Y1" s="8" t="s">
        <v>55</v>
      </c>
      <c r="Z1" s="9" t="s">
        <v>56</v>
      </c>
      <c r="AA1" s="4" t="s">
        <v>57</v>
      </c>
      <c r="AB1" s="4" t="s">
        <v>58</v>
      </c>
      <c r="AC1" s="4" t="s">
        <v>59</v>
      </c>
      <c r="AD1" s="5" t="s">
        <v>60</v>
      </c>
      <c r="AE1" s="5" t="s">
        <v>61</v>
      </c>
      <c r="AF1" s="6" t="s">
        <v>62</v>
      </c>
    </row>
    <row r="2" spans="1:37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H2" t="s">
        <v>14</v>
      </c>
      <c r="AI2" t="s">
        <v>68</v>
      </c>
      <c r="AK2" t="s">
        <v>64</v>
      </c>
    </row>
    <row r="3" spans="1:37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H3" t="s">
        <v>16</v>
      </c>
      <c r="AI3" t="s">
        <v>70</v>
      </c>
      <c r="AK3" t="s">
        <v>66</v>
      </c>
    </row>
    <row r="4" spans="1:37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H4" t="s">
        <v>18</v>
      </c>
      <c r="AI4" t="s">
        <v>69</v>
      </c>
      <c r="AK4" t="s">
        <v>65</v>
      </c>
    </row>
    <row r="5" spans="1:37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t="s">
        <v>20</v>
      </c>
      <c r="AI5" t="s">
        <v>71</v>
      </c>
      <c r="AK5" t="s">
        <v>67</v>
      </c>
    </row>
    <row r="6" spans="1:37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H6" t="s">
        <v>22</v>
      </c>
      <c r="AI6" t="s">
        <v>72</v>
      </c>
    </row>
    <row r="7" spans="1:37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H7" t="s">
        <v>24</v>
      </c>
      <c r="AI7" t="s">
        <v>73</v>
      </c>
    </row>
    <row r="8" spans="1:37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t="s">
        <v>26</v>
      </c>
      <c r="AI8" t="s">
        <v>63</v>
      </c>
    </row>
    <row r="9" spans="1:37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I9" t="s">
        <v>74</v>
      </c>
    </row>
    <row r="10" spans="1:37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I10" t="s">
        <v>75</v>
      </c>
    </row>
    <row r="11" spans="1:37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I11" t="s">
        <v>76</v>
      </c>
    </row>
    <row r="12" spans="1:37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I12" t="s">
        <v>77</v>
      </c>
    </row>
    <row r="13" spans="1:37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7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7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7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 x14ac:dyDescent="0.25">
      <c r="A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:32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:32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  <row r="39" spans="1:32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</row>
    <row r="40" spans="1:32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</row>
    <row r="41" spans="1:32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</row>
    <row r="43" spans="1:32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</row>
    <row r="45" spans="1:32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</row>
    <row r="47" spans="1:32" x14ac:dyDescent="0.25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</row>
    <row r="48" spans="1:32" x14ac:dyDescent="0.25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</row>
    <row r="49" spans="1:32" x14ac:dyDescent="0.25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 x14ac:dyDescent="0.25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 x14ac:dyDescent="0.25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</row>
    <row r="52" spans="1:32" x14ac:dyDescent="0.25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</row>
    <row r="53" spans="1:32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</row>
    <row r="55" spans="1:32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</row>
    <row r="70" spans="1:1" x14ac:dyDescent="0.25">
      <c r="A70" s="15" t="s">
        <v>78</v>
      </c>
    </row>
    <row r="71" spans="1:1" x14ac:dyDescent="0.25">
      <c r="A71">
        <f>COUNTA(A2:A69)</f>
        <v>0</v>
      </c>
    </row>
  </sheetData>
  <conditionalFormatting sqref="B2:B28 B30:B55">
    <cfRule type="containsText" dxfId="34" priority="1" operator="containsText" text="Christelle">
      <formula>NOT(ISERROR(SEARCH("Christelle",B2)))</formula>
    </cfRule>
    <cfRule type="containsText" dxfId="33" priority="2" operator="containsText" text="Marjorie">
      <formula>NOT(ISERROR(SEARCH("Marjorie",B2)))</formula>
    </cfRule>
    <cfRule type="containsText" dxfId="32" priority="3" operator="containsText" text="Yolande">
      <formula>NOT(ISERROR(SEARCH("Yolande",B2)))</formula>
    </cfRule>
    <cfRule type="containsText" dxfId="31" priority="4" operator="containsText" text="Sylvie">
      <formula>NOT(ISERROR(SEARCH("Sylvie",B2)))</formula>
    </cfRule>
    <cfRule type="containsText" dxfId="30" priority="5" operator="containsText" text="Nathalie">
      <formula>NOT(ISERROR(SEARCH("Nathalie",B2)))</formula>
    </cfRule>
    <cfRule type="containsText" dxfId="29" priority="6" operator="containsText" text="jeanne">
      <formula>NOT(ISERROR(SEARCH("jeanne",B2)))</formula>
    </cfRule>
    <cfRule type="containsText" dxfId="28" priority="7" operator="containsText" text="Annick">
      <formula>NOT(ISERROR(SEARCH("Annick",B2)))</formula>
    </cfRule>
  </conditionalFormatting>
  <dataValidations count="7">
    <dataValidation type="list" allowBlank="1" showInputMessage="1" showErrorMessage="1" sqref="F36:Z55" xr:uid="{00000000-0002-0000-0800-000000000000}">
      <formula1>$AK$2:$AK$6</formula1>
    </dataValidation>
    <dataValidation type="list" allowBlank="1" showInputMessage="1" showErrorMessage="1" sqref="C36:C55" xr:uid="{00000000-0002-0000-0800-000001000000}">
      <formula1>$AI$2:$AI$13</formula1>
    </dataValidation>
    <dataValidation type="list" allowBlank="1" showInputMessage="1" showErrorMessage="1" sqref="B36:B55" xr:uid="{00000000-0002-0000-0800-000002000000}">
      <formula1>$AH$2:$AH$9</formula1>
    </dataValidation>
    <dataValidation type="list" allowBlank="1" showInputMessage="1" showErrorMessage="1" sqref="AI7" xr:uid="{00000000-0002-0000-0800-000003000000}">
      <formula1>$AI$2:$AI$14</formula1>
    </dataValidation>
    <dataValidation type="list" allowBlank="1" showInputMessage="1" showErrorMessage="1" sqref="F2:Z35" xr:uid="{00000000-0002-0000-0800-000004000000}">
      <formula1>$AK$2:$AK$5</formula1>
    </dataValidation>
    <dataValidation type="list" allowBlank="1" showInputMessage="1" showErrorMessage="1" sqref="C2:C35" xr:uid="{00000000-0002-0000-0800-000005000000}">
      <formula1>$AI$2:$AI$15</formula1>
    </dataValidation>
    <dataValidation type="list" allowBlank="1" showInputMessage="1" showErrorMessage="1" sqref="B30:B35 B2:B28" xr:uid="{00000000-0002-0000-0800-000006000000}">
      <formula1>$AH$2:$AH$8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K71"/>
  <sheetViews>
    <sheetView workbookViewId="0">
      <pane ySplit="1" topLeftCell="A2" activePane="bottomLeft" state="frozen"/>
      <selection pane="bottomLeft" activeCell="A4" sqref="A4"/>
    </sheetView>
  </sheetViews>
  <sheetFormatPr baseColWidth="10" defaultColWidth="11.42578125" defaultRowHeight="15" x14ac:dyDescent="0.25"/>
  <cols>
    <col min="1" max="1" width="8.7109375" customWidth="1"/>
    <col min="2" max="2" width="10.85546875" customWidth="1"/>
    <col min="3" max="3" width="10.140625" customWidth="1"/>
    <col min="4" max="4" width="10.7109375" customWidth="1"/>
    <col min="5" max="5" width="30.140625" customWidth="1"/>
    <col min="6" max="6" width="9.140625"/>
    <col min="7" max="7" width="13" customWidth="1"/>
    <col min="8" max="8" width="9.140625"/>
    <col min="9" max="9" width="13.85546875" customWidth="1"/>
    <col min="10" max="15" width="9.140625"/>
    <col min="16" max="16" width="13.85546875" customWidth="1"/>
    <col min="17" max="19" width="9.140625"/>
    <col min="20" max="20" width="15.85546875" customWidth="1"/>
    <col min="21" max="26" width="9.140625"/>
    <col min="27" max="27" width="26.140625" bestFit="1" customWidth="1"/>
    <col min="28" max="28" width="38.28515625" customWidth="1"/>
    <col min="29" max="29" width="48.28515625" customWidth="1"/>
    <col min="30" max="31" width="9.140625"/>
    <col min="32" max="32" width="18.28515625" customWidth="1"/>
  </cols>
  <sheetData>
    <row r="1" spans="1:37" ht="75" x14ac:dyDescent="0.25">
      <c r="A1" s="1" t="s">
        <v>32</v>
      </c>
      <c r="B1" s="2" t="s">
        <v>2</v>
      </c>
      <c r="C1" s="2" t="s">
        <v>33</v>
      </c>
      <c r="D1" s="2" t="s">
        <v>34</v>
      </c>
      <c r="E1" s="2" t="s">
        <v>35</v>
      </c>
      <c r="F1" s="7" t="s">
        <v>36</v>
      </c>
      <c r="G1" s="7" t="s">
        <v>37</v>
      </c>
      <c r="H1" s="7" t="s">
        <v>38</v>
      </c>
      <c r="I1" s="7" t="s">
        <v>39</v>
      </c>
      <c r="J1" s="7" t="s">
        <v>40</v>
      </c>
      <c r="K1" s="7" t="s">
        <v>41</v>
      </c>
      <c r="L1" s="7" t="s">
        <v>42</v>
      </c>
      <c r="M1" s="7" t="s">
        <v>43</v>
      </c>
      <c r="N1" s="7" t="s">
        <v>44</v>
      </c>
      <c r="O1" s="7" t="s">
        <v>45</v>
      </c>
      <c r="P1" s="7" t="s">
        <v>46</v>
      </c>
      <c r="Q1" s="3" t="s">
        <v>47</v>
      </c>
      <c r="R1" s="3" t="s">
        <v>48</v>
      </c>
      <c r="S1" s="3" t="s">
        <v>49</v>
      </c>
      <c r="T1" s="3" t="s">
        <v>50</v>
      </c>
      <c r="U1" s="3" t="s">
        <v>51</v>
      </c>
      <c r="V1" s="8" t="s">
        <v>52</v>
      </c>
      <c r="W1" s="8" t="s">
        <v>53</v>
      </c>
      <c r="X1" s="8" t="s">
        <v>54</v>
      </c>
      <c r="Y1" s="8" t="s">
        <v>55</v>
      </c>
      <c r="Z1" s="9" t="s">
        <v>56</v>
      </c>
      <c r="AA1" s="4" t="s">
        <v>57</v>
      </c>
      <c r="AB1" s="4" t="s">
        <v>58</v>
      </c>
      <c r="AC1" s="4" t="s">
        <v>59</v>
      </c>
      <c r="AD1" s="5" t="s">
        <v>60</v>
      </c>
      <c r="AE1" s="5" t="s">
        <v>61</v>
      </c>
      <c r="AF1" s="6" t="s">
        <v>62</v>
      </c>
    </row>
    <row r="2" spans="1:37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H2" t="s">
        <v>14</v>
      </c>
      <c r="AI2" t="s">
        <v>68</v>
      </c>
      <c r="AK2" t="s">
        <v>64</v>
      </c>
    </row>
    <row r="3" spans="1:37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H3" t="s">
        <v>16</v>
      </c>
      <c r="AI3" t="s">
        <v>70</v>
      </c>
      <c r="AK3" t="s">
        <v>66</v>
      </c>
    </row>
    <row r="4" spans="1:37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H4" t="s">
        <v>18</v>
      </c>
      <c r="AI4" t="s">
        <v>69</v>
      </c>
      <c r="AK4" t="s">
        <v>65</v>
      </c>
    </row>
    <row r="5" spans="1:37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t="s">
        <v>20</v>
      </c>
      <c r="AI5" t="s">
        <v>71</v>
      </c>
      <c r="AK5" t="s">
        <v>67</v>
      </c>
    </row>
    <row r="6" spans="1:37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H6" t="s">
        <v>22</v>
      </c>
      <c r="AI6" t="s">
        <v>72</v>
      </c>
    </row>
    <row r="7" spans="1:37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H7" t="s">
        <v>24</v>
      </c>
      <c r="AI7" t="s">
        <v>73</v>
      </c>
    </row>
    <row r="8" spans="1:37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t="s">
        <v>26</v>
      </c>
      <c r="AI8" t="s">
        <v>63</v>
      </c>
    </row>
    <row r="9" spans="1:37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I9" t="s">
        <v>74</v>
      </c>
    </row>
    <row r="10" spans="1:37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I10" t="s">
        <v>75</v>
      </c>
    </row>
    <row r="11" spans="1:37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I11" t="s">
        <v>76</v>
      </c>
    </row>
    <row r="12" spans="1:37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I12" t="s">
        <v>77</v>
      </c>
    </row>
    <row r="13" spans="1:37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7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7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7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 x14ac:dyDescent="0.25">
      <c r="A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:32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:32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  <row r="39" spans="1:32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</row>
    <row r="40" spans="1:32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</row>
    <row r="41" spans="1:32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</row>
    <row r="43" spans="1:32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</row>
    <row r="45" spans="1:32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</row>
    <row r="47" spans="1:32" x14ac:dyDescent="0.25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</row>
    <row r="48" spans="1:32" x14ac:dyDescent="0.25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</row>
    <row r="49" spans="1:32" x14ac:dyDescent="0.25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 x14ac:dyDescent="0.25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 x14ac:dyDescent="0.25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</row>
    <row r="52" spans="1:32" x14ac:dyDescent="0.25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</row>
    <row r="53" spans="1:32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</row>
    <row r="55" spans="1:32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</row>
    <row r="70" spans="1:1" x14ac:dyDescent="0.25">
      <c r="A70" s="15" t="s">
        <v>78</v>
      </c>
    </row>
    <row r="71" spans="1:1" x14ac:dyDescent="0.25">
      <c r="A71">
        <f>COUNTA(A2:A69)</f>
        <v>0</v>
      </c>
    </row>
  </sheetData>
  <conditionalFormatting sqref="B2:B28 B30:B55">
    <cfRule type="containsText" dxfId="27" priority="1" operator="containsText" text="Christelle">
      <formula>NOT(ISERROR(SEARCH("Christelle",B2)))</formula>
    </cfRule>
    <cfRule type="containsText" dxfId="26" priority="2" operator="containsText" text="Marjorie">
      <formula>NOT(ISERROR(SEARCH("Marjorie",B2)))</formula>
    </cfRule>
    <cfRule type="containsText" dxfId="25" priority="3" operator="containsText" text="Yolande">
      <formula>NOT(ISERROR(SEARCH("Yolande",B2)))</formula>
    </cfRule>
    <cfRule type="containsText" dxfId="24" priority="4" operator="containsText" text="Sylvie">
      <formula>NOT(ISERROR(SEARCH("Sylvie",B2)))</formula>
    </cfRule>
    <cfRule type="containsText" dxfId="23" priority="5" operator="containsText" text="Nathalie">
      <formula>NOT(ISERROR(SEARCH("Nathalie",B2)))</formula>
    </cfRule>
    <cfRule type="containsText" dxfId="22" priority="6" operator="containsText" text="jeanne">
      <formula>NOT(ISERROR(SEARCH("jeanne",B2)))</formula>
    </cfRule>
    <cfRule type="containsText" dxfId="21" priority="7" operator="containsText" text="Annick">
      <formula>NOT(ISERROR(SEARCH("Annick",B2)))</formula>
    </cfRule>
  </conditionalFormatting>
  <dataValidations count="7">
    <dataValidation type="list" allowBlank="1" showInputMessage="1" showErrorMessage="1" sqref="B30:B35 B2:B28" xr:uid="{00000000-0002-0000-0900-000000000000}">
      <formula1>$AH$2:$AH$8</formula1>
    </dataValidation>
    <dataValidation type="list" allowBlank="1" showInputMessage="1" showErrorMessage="1" sqref="C2:C35" xr:uid="{00000000-0002-0000-0900-000001000000}">
      <formula1>$AI$2:$AI$15</formula1>
    </dataValidation>
    <dataValidation type="list" allowBlank="1" showInputMessage="1" showErrorMessage="1" sqref="F2:Z35" xr:uid="{00000000-0002-0000-0900-000002000000}">
      <formula1>$AK$2:$AK$5</formula1>
    </dataValidation>
    <dataValidation type="list" allowBlank="1" showInputMessage="1" showErrorMessage="1" sqref="AI7" xr:uid="{00000000-0002-0000-0900-000003000000}">
      <formula1>$AI$2:$AI$14</formula1>
    </dataValidation>
    <dataValidation type="list" allowBlank="1" showInputMessage="1" showErrorMessage="1" sqref="B36:B55" xr:uid="{00000000-0002-0000-0900-000004000000}">
      <formula1>$AH$2:$AH$9</formula1>
    </dataValidation>
    <dataValidation type="list" allowBlank="1" showInputMessage="1" showErrorMessage="1" sqref="C36:C55" xr:uid="{00000000-0002-0000-0900-000005000000}">
      <formula1>$AI$2:$AI$13</formula1>
    </dataValidation>
    <dataValidation type="list" allowBlank="1" showInputMessage="1" showErrorMessage="1" sqref="F36:Z55" xr:uid="{00000000-0002-0000-0900-000006000000}">
      <formula1>$AK$2:$AK$6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K71"/>
  <sheetViews>
    <sheetView workbookViewId="0">
      <pane ySplit="1" topLeftCell="A2" activePane="bottomLeft" state="frozen"/>
      <selection pane="bottomLeft" activeCell="A4" sqref="A4"/>
    </sheetView>
  </sheetViews>
  <sheetFormatPr baseColWidth="10" defaultColWidth="11.42578125" defaultRowHeight="15" x14ac:dyDescent="0.25"/>
  <cols>
    <col min="1" max="1" width="8.7109375" customWidth="1"/>
    <col min="2" max="2" width="10.85546875" customWidth="1"/>
    <col min="3" max="3" width="10.140625" customWidth="1"/>
    <col min="4" max="4" width="10.7109375" customWidth="1"/>
    <col min="5" max="5" width="30.140625" customWidth="1"/>
    <col min="6" max="6" width="9.140625"/>
    <col min="7" max="7" width="13" customWidth="1"/>
    <col min="8" max="8" width="9.140625"/>
    <col min="9" max="9" width="13.85546875" customWidth="1"/>
    <col min="10" max="15" width="9.140625"/>
    <col min="16" max="16" width="13.85546875" customWidth="1"/>
    <col min="17" max="19" width="9.140625"/>
    <col min="20" max="20" width="15.85546875" customWidth="1"/>
    <col min="21" max="26" width="9.140625"/>
    <col min="27" max="27" width="26.140625" bestFit="1" customWidth="1"/>
    <col min="28" max="28" width="38.28515625" customWidth="1"/>
    <col min="29" max="29" width="48.28515625" customWidth="1"/>
    <col min="30" max="31" width="9.140625"/>
    <col min="32" max="32" width="18.28515625" customWidth="1"/>
  </cols>
  <sheetData>
    <row r="1" spans="1:37" ht="75" x14ac:dyDescent="0.25">
      <c r="A1" s="1" t="s">
        <v>32</v>
      </c>
      <c r="B1" s="2" t="s">
        <v>2</v>
      </c>
      <c r="C1" s="2" t="s">
        <v>33</v>
      </c>
      <c r="D1" s="2" t="s">
        <v>34</v>
      </c>
      <c r="E1" s="2" t="s">
        <v>35</v>
      </c>
      <c r="F1" s="7" t="s">
        <v>36</v>
      </c>
      <c r="G1" s="7" t="s">
        <v>37</v>
      </c>
      <c r="H1" s="7" t="s">
        <v>38</v>
      </c>
      <c r="I1" s="7" t="s">
        <v>39</v>
      </c>
      <c r="J1" s="7" t="s">
        <v>40</v>
      </c>
      <c r="K1" s="7" t="s">
        <v>41</v>
      </c>
      <c r="L1" s="7" t="s">
        <v>42</v>
      </c>
      <c r="M1" s="7" t="s">
        <v>43</v>
      </c>
      <c r="N1" s="7" t="s">
        <v>44</v>
      </c>
      <c r="O1" s="7" t="s">
        <v>45</v>
      </c>
      <c r="P1" s="7" t="s">
        <v>46</v>
      </c>
      <c r="Q1" s="3" t="s">
        <v>47</v>
      </c>
      <c r="R1" s="3" t="s">
        <v>48</v>
      </c>
      <c r="S1" s="3" t="s">
        <v>49</v>
      </c>
      <c r="T1" s="3" t="s">
        <v>50</v>
      </c>
      <c r="U1" s="3" t="s">
        <v>51</v>
      </c>
      <c r="V1" s="8" t="s">
        <v>52</v>
      </c>
      <c r="W1" s="8" t="s">
        <v>53</v>
      </c>
      <c r="X1" s="8" t="s">
        <v>54</v>
      </c>
      <c r="Y1" s="8" t="s">
        <v>55</v>
      </c>
      <c r="Z1" s="9" t="s">
        <v>56</v>
      </c>
      <c r="AA1" s="4" t="s">
        <v>57</v>
      </c>
      <c r="AB1" s="4" t="s">
        <v>58</v>
      </c>
      <c r="AC1" s="4" t="s">
        <v>59</v>
      </c>
      <c r="AD1" s="5" t="s">
        <v>60</v>
      </c>
      <c r="AE1" s="5" t="s">
        <v>61</v>
      </c>
      <c r="AF1" s="6" t="s">
        <v>62</v>
      </c>
    </row>
    <row r="2" spans="1:37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H2" t="s">
        <v>14</v>
      </c>
      <c r="AI2" t="s">
        <v>68</v>
      </c>
      <c r="AK2" t="s">
        <v>64</v>
      </c>
    </row>
    <row r="3" spans="1:37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H3" t="s">
        <v>16</v>
      </c>
      <c r="AI3" t="s">
        <v>70</v>
      </c>
      <c r="AK3" t="s">
        <v>66</v>
      </c>
    </row>
    <row r="4" spans="1:37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H4" t="s">
        <v>18</v>
      </c>
      <c r="AI4" t="s">
        <v>69</v>
      </c>
      <c r="AK4" t="s">
        <v>65</v>
      </c>
    </row>
    <row r="5" spans="1:37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t="s">
        <v>20</v>
      </c>
      <c r="AI5" t="s">
        <v>71</v>
      </c>
      <c r="AK5" t="s">
        <v>67</v>
      </c>
    </row>
    <row r="6" spans="1:37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H6" t="s">
        <v>22</v>
      </c>
      <c r="AI6" t="s">
        <v>72</v>
      </c>
    </row>
    <row r="7" spans="1:37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H7" t="s">
        <v>24</v>
      </c>
      <c r="AI7" t="s">
        <v>73</v>
      </c>
    </row>
    <row r="8" spans="1:37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t="s">
        <v>26</v>
      </c>
      <c r="AI8" t="s">
        <v>63</v>
      </c>
    </row>
    <row r="9" spans="1:37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I9" t="s">
        <v>74</v>
      </c>
    </row>
    <row r="10" spans="1:37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I10" t="s">
        <v>75</v>
      </c>
    </row>
    <row r="11" spans="1:37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I11" t="s">
        <v>76</v>
      </c>
    </row>
    <row r="12" spans="1:37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I12" t="s">
        <v>77</v>
      </c>
    </row>
    <row r="13" spans="1:37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7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7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7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 x14ac:dyDescent="0.25">
      <c r="A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:32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:32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  <row r="39" spans="1:32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</row>
    <row r="40" spans="1:32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</row>
    <row r="41" spans="1:32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</row>
    <row r="43" spans="1:32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</row>
    <row r="45" spans="1:32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</row>
    <row r="47" spans="1:32" x14ac:dyDescent="0.25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</row>
    <row r="48" spans="1:32" x14ac:dyDescent="0.25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</row>
    <row r="49" spans="1:32" x14ac:dyDescent="0.25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 x14ac:dyDescent="0.25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 x14ac:dyDescent="0.25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</row>
    <row r="52" spans="1:32" x14ac:dyDescent="0.25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</row>
    <row r="53" spans="1:32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</row>
    <row r="55" spans="1:32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</row>
    <row r="70" spans="1:1" x14ac:dyDescent="0.25">
      <c r="A70" s="15" t="s">
        <v>78</v>
      </c>
    </row>
    <row r="71" spans="1:1" x14ac:dyDescent="0.25">
      <c r="A71">
        <f>COUNTA(A2:A69)</f>
        <v>0</v>
      </c>
    </row>
  </sheetData>
  <conditionalFormatting sqref="B2:B28 B30:B55">
    <cfRule type="containsText" dxfId="20" priority="1" operator="containsText" text="Christelle">
      <formula>NOT(ISERROR(SEARCH("Christelle",B2)))</formula>
    </cfRule>
    <cfRule type="containsText" dxfId="19" priority="2" operator="containsText" text="Marjorie">
      <formula>NOT(ISERROR(SEARCH("Marjorie",B2)))</formula>
    </cfRule>
    <cfRule type="containsText" dxfId="18" priority="3" operator="containsText" text="Yolande">
      <formula>NOT(ISERROR(SEARCH("Yolande",B2)))</formula>
    </cfRule>
    <cfRule type="containsText" dxfId="17" priority="4" operator="containsText" text="Sylvie">
      <formula>NOT(ISERROR(SEARCH("Sylvie",B2)))</formula>
    </cfRule>
    <cfRule type="containsText" dxfId="16" priority="5" operator="containsText" text="Nathalie">
      <formula>NOT(ISERROR(SEARCH("Nathalie",B2)))</formula>
    </cfRule>
    <cfRule type="containsText" dxfId="15" priority="6" operator="containsText" text="jeanne">
      <formula>NOT(ISERROR(SEARCH("jeanne",B2)))</formula>
    </cfRule>
    <cfRule type="containsText" dxfId="14" priority="7" operator="containsText" text="Annick">
      <formula>NOT(ISERROR(SEARCH("Annick",B2)))</formula>
    </cfRule>
  </conditionalFormatting>
  <dataValidations count="7">
    <dataValidation type="list" allowBlank="1" showInputMessage="1" showErrorMessage="1" sqref="F36:Z55" xr:uid="{00000000-0002-0000-0A00-000000000000}">
      <formula1>$AK$2:$AK$6</formula1>
    </dataValidation>
    <dataValidation type="list" allowBlank="1" showInputMessage="1" showErrorMessage="1" sqref="C36:C55" xr:uid="{00000000-0002-0000-0A00-000001000000}">
      <formula1>$AI$2:$AI$13</formula1>
    </dataValidation>
    <dataValidation type="list" allowBlank="1" showInputMessage="1" showErrorMessage="1" sqref="B36:B55" xr:uid="{00000000-0002-0000-0A00-000002000000}">
      <formula1>$AH$2:$AH$9</formula1>
    </dataValidation>
    <dataValidation type="list" allowBlank="1" showInputMessage="1" showErrorMessage="1" sqref="AI7" xr:uid="{00000000-0002-0000-0A00-000003000000}">
      <formula1>$AI$2:$AI$14</formula1>
    </dataValidation>
    <dataValidation type="list" allowBlank="1" showInputMessage="1" showErrorMessage="1" sqref="F2:Z35" xr:uid="{00000000-0002-0000-0A00-000004000000}">
      <formula1>$AK$2:$AK$5</formula1>
    </dataValidation>
    <dataValidation type="list" allowBlank="1" showInputMessage="1" showErrorMessage="1" sqref="C2:C35" xr:uid="{00000000-0002-0000-0A00-000005000000}">
      <formula1>$AI$2:$AI$15</formula1>
    </dataValidation>
    <dataValidation type="list" allowBlank="1" showInputMessage="1" showErrorMessage="1" sqref="B30:B35 B2:B28" xr:uid="{00000000-0002-0000-0A00-000006000000}">
      <formula1>$AH$2:$AH$8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K71"/>
  <sheetViews>
    <sheetView workbookViewId="0">
      <pane ySplit="1" topLeftCell="A2" activePane="bottomLeft" state="frozen"/>
      <selection pane="bottomLeft" activeCell="A5" sqref="A5"/>
    </sheetView>
  </sheetViews>
  <sheetFormatPr baseColWidth="10" defaultColWidth="11.42578125" defaultRowHeight="15" x14ac:dyDescent="0.25"/>
  <cols>
    <col min="1" max="1" width="8.7109375" customWidth="1"/>
    <col min="2" max="2" width="10.85546875" customWidth="1"/>
    <col min="3" max="3" width="10.140625" customWidth="1"/>
    <col min="4" max="4" width="10.7109375" customWidth="1"/>
    <col min="5" max="5" width="30.140625" customWidth="1"/>
    <col min="6" max="6" width="9.140625"/>
    <col min="7" max="7" width="13" customWidth="1"/>
    <col min="8" max="8" width="9.140625"/>
    <col min="9" max="9" width="13.85546875" customWidth="1"/>
    <col min="10" max="15" width="9.140625"/>
    <col min="16" max="16" width="13.85546875" customWidth="1"/>
    <col min="17" max="19" width="9.140625"/>
    <col min="20" max="20" width="15.85546875" customWidth="1"/>
    <col min="21" max="26" width="9.140625"/>
    <col min="27" max="27" width="26.140625" bestFit="1" customWidth="1"/>
    <col min="28" max="28" width="38.28515625" customWidth="1"/>
    <col min="29" max="29" width="48.28515625" customWidth="1"/>
    <col min="30" max="31" width="9.140625"/>
    <col min="32" max="32" width="18.28515625" customWidth="1"/>
  </cols>
  <sheetData>
    <row r="1" spans="1:37" ht="75" x14ac:dyDescent="0.25">
      <c r="A1" s="1" t="s">
        <v>32</v>
      </c>
      <c r="B1" s="2" t="s">
        <v>2</v>
      </c>
      <c r="C1" s="2" t="s">
        <v>33</v>
      </c>
      <c r="D1" s="2" t="s">
        <v>34</v>
      </c>
      <c r="E1" s="2" t="s">
        <v>35</v>
      </c>
      <c r="F1" s="7" t="s">
        <v>36</v>
      </c>
      <c r="G1" s="7" t="s">
        <v>37</v>
      </c>
      <c r="H1" s="7" t="s">
        <v>38</v>
      </c>
      <c r="I1" s="7" t="s">
        <v>39</v>
      </c>
      <c r="J1" s="7" t="s">
        <v>40</v>
      </c>
      <c r="K1" s="7" t="s">
        <v>41</v>
      </c>
      <c r="L1" s="7" t="s">
        <v>42</v>
      </c>
      <c r="M1" s="7" t="s">
        <v>43</v>
      </c>
      <c r="N1" s="7" t="s">
        <v>44</v>
      </c>
      <c r="O1" s="7" t="s">
        <v>45</v>
      </c>
      <c r="P1" s="7" t="s">
        <v>46</v>
      </c>
      <c r="Q1" s="3" t="s">
        <v>47</v>
      </c>
      <c r="R1" s="3" t="s">
        <v>48</v>
      </c>
      <c r="S1" s="3" t="s">
        <v>49</v>
      </c>
      <c r="T1" s="3" t="s">
        <v>50</v>
      </c>
      <c r="U1" s="3" t="s">
        <v>51</v>
      </c>
      <c r="V1" s="8" t="s">
        <v>52</v>
      </c>
      <c r="W1" s="8" t="s">
        <v>53</v>
      </c>
      <c r="X1" s="8" t="s">
        <v>54</v>
      </c>
      <c r="Y1" s="8" t="s">
        <v>55</v>
      </c>
      <c r="Z1" s="9" t="s">
        <v>56</v>
      </c>
      <c r="AA1" s="4" t="s">
        <v>57</v>
      </c>
      <c r="AB1" s="4" t="s">
        <v>58</v>
      </c>
      <c r="AC1" s="4" t="s">
        <v>59</v>
      </c>
      <c r="AD1" s="5" t="s">
        <v>60</v>
      </c>
      <c r="AE1" s="5" t="s">
        <v>61</v>
      </c>
      <c r="AF1" s="6" t="s">
        <v>62</v>
      </c>
    </row>
    <row r="2" spans="1:37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H2" t="s">
        <v>14</v>
      </c>
      <c r="AI2" t="s">
        <v>68</v>
      </c>
      <c r="AK2" t="s">
        <v>64</v>
      </c>
    </row>
    <row r="3" spans="1:37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H3" t="s">
        <v>16</v>
      </c>
      <c r="AI3" t="s">
        <v>70</v>
      </c>
      <c r="AK3" t="s">
        <v>66</v>
      </c>
    </row>
    <row r="4" spans="1:37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H4" t="s">
        <v>18</v>
      </c>
      <c r="AI4" t="s">
        <v>69</v>
      </c>
      <c r="AK4" t="s">
        <v>65</v>
      </c>
    </row>
    <row r="5" spans="1:37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t="s">
        <v>20</v>
      </c>
      <c r="AI5" t="s">
        <v>71</v>
      </c>
      <c r="AK5" t="s">
        <v>67</v>
      </c>
    </row>
    <row r="6" spans="1:37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H6" t="s">
        <v>22</v>
      </c>
      <c r="AI6" t="s">
        <v>72</v>
      </c>
    </row>
    <row r="7" spans="1:37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H7" t="s">
        <v>24</v>
      </c>
      <c r="AI7" t="s">
        <v>73</v>
      </c>
    </row>
    <row r="8" spans="1:37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t="s">
        <v>26</v>
      </c>
      <c r="AI8" t="s">
        <v>63</v>
      </c>
    </row>
    <row r="9" spans="1:37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I9" t="s">
        <v>74</v>
      </c>
    </row>
    <row r="10" spans="1:37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I10" t="s">
        <v>75</v>
      </c>
    </row>
    <row r="11" spans="1:37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I11" t="s">
        <v>76</v>
      </c>
    </row>
    <row r="12" spans="1:37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I12" t="s">
        <v>77</v>
      </c>
    </row>
    <row r="13" spans="1:37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7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7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7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 x14ac:dyDescent="0.25">
      <c r="A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:32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:32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  <row r="39" spans="1:32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</row>
    <row r="40" spans="1:32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</row>
    <row r="41" spans="1:32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</row>
    <row r="43" spans="1:32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</row>
    <row r="45" spans="1:32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</row>
    <row r="47" spans="1:32" x14ac:dyDescent="0.25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</row>
    <row r="48" spans="1:32" x14ac:dyDescent="0.25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</row>
    <row r="49" spans="1:32" x14ac:dyDescent="0.25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 x14ac:dyDescent="0.25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 x14ac:dyDescent="0.25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</row>
    <row r="52" spans="1:32" x14ac:dyDescent="0.25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</row>
    <row r="53" spans="1:32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</row>
    <row r="55" spans="1:32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</row>
    <row r="70" spans="1:1" x14ac:dyDescent="0.25">
      <c r="A70" s="15" t="s">
        <v>78</v>
      </c>
    </row>
    <row r="71" spans="1:1" x14ac:dyDescent="0.25">
      <c r="A71">
        <f>COUNTA(A2:A69)</f>
        <v>0</v>
      </c>
    </row>
  </sheetData>
  <conditionalFormatting sqref="B2:B28 B30:B55">
    <cfRule type="containsText" dxfId="13" priority="1" operator="containsText" text="Christelle">
      <formula>NOT(ISERROR(SEARCH("Christelle",B2)))</formula>
    </cfRule>
    <cfRule type="containsText" dxfId="12" priority="2" operator="containsText" text="Marjorie">
      <formula>NOT(ISERROR(SEARCH("Marjorie",B2)))</formula>
    </cfRule>
    <cfRule type="containsText" dxfId="11" priority="3" operator="containsText" text="Yolande">
      <formula>NOT(ISERROR(SEARCH("Yolande",B2)))</formula>
    </cfRule>
    <cfRule type="containsText" dxfId="10" priority="4" operator="containsText" text="Sylvie">
      <formula>NOT(ISERROR(SEARCH("Sylvie",B2)))</formula>
    </cfRule>
    <cfRule type="containsText" dxfId="9" priority="5" operator="containsText" text="Nathalie">
      <formula>NOT(ISERROR(SEARCH("Nathalie",B2)))</formula>
    </cfRule>
    <cfRule type="containsText" dxfId="8" priority="6" operator="containsText" text="jeanne">
      <formula>NOT(ISERROR(SEARCH("jeanne",B2)))</formula>
    </cfRule>
    <cfRule type="containsText" dxfId="7" priority="7" operator="containsText" text="Annick">
      <formula>NOT(ISERROR(SEARCH("Annick",B2)))</formula>
    </cfRule>
  </conditionalFormatting>
  <dataValidations count="7">
    <dataValidation type="list" allowBlank="1" showInputMessage="1" showErrorMessage="1" sqref="B30:B35 B2:B28" xr:uid="{00000000-0002-0000-0B00-000000000000}">
      <formula1>$AH$2:$AH$8</formula1>
    </dataValidation>
    <dataValidation type="list" allowBlank="1" showInputMessage="1" showErrorMessage="1" sqref="C2:C35" xr:uid="{00000000-0002-0000-0B00-000001000000}">
      <formula1>$AI$2:$AI$15</formula1>
    </dataValidation>
    <dataValidation type="list" allowBlank="1" showInputMessage="1" showErrorMessage="1" sqref="F2:Z35" xr:uid="{00000000-0002-0000-0B00-000002000000}">
      <formula1>$AK$2:$AK$5</formula1>
    </dataValidation>
    <dataValidation type="list" allowBlank="1" showInputMessage="1" showErrorMessage="1" sqref="AI7" xr:uid="{00000000-0002-0000-0B00-000003000000}">
      <formula1>$AI$2:$AI$14</formula1>
    </dataValidation>
    <dataValidation type="list" allowBlank="1" showInputMessage="1" showErrorMessage="1" sqref="B36:B55" xr:uid="{00000000-0002-0000-0B00-000004000000}">
      <formula1>$AH$2:$AH$9</formula1>
    </dataValidation>
    <dataValidation type="list" allowBlank="1" showInputMessage="1" showErrorMessage="1" sqref="C36:C55" xr:uid="{00000000-0002-0000-0B00-000005000000}">
      <formula1>$AI$2:$AI$13</formula1>
    </dataValidation>
    <dataValidation type="list" allowBlank="1" showInputMessage="1" showErrorMessage="1" sqref="F36:Z55" xr:uid="{00000000-0002-0000-0B00-000006000000}">
      <formula1>$AK$2:$AK$6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K71"/>
  <sheetViews>
    <sheetView workbookViewId="0">
      <pane ySplit="1" topLeftCell="A2" activePane="bottomLeft" state="frozen"/>
      <selection pane="bottomLeft" activeCell="A4" sqref="A4"/>
    </sheetView>
  </sheetViews>
  <sheetFormatPr baseColWidth="10" defaultColWidth="11.42578125" defaultRowHeight="15" x14ac:dyDescent="0.25"/>
  <cols>
    <col min="1" max="1" width="8.7109375" customWidth="1"/>
    <col min="2" max="2" width="10.85546875" customWidth="1"/>
    <col min="3" max="3" width="10.140625" customWidth="1"/>
    <col min="4" max="4" width="10.7109375" customWidth="1"/>
    <col min="5" max="5" width="30.140625" customWidth="1"/>
    <col min="6" max="6" width="9.140625"/>
    <col min="7" max="7" width="13" customWidth="1"/>
    <col min="8" max="8" width="9.140625"/>
    <col min="9" max="9" width="13.85546875" customWidth="1"/>
    <col min="10" max="15" width="9.140625"/>
    <col min="16" max="16" width="13.85546875" customWidth="1"/>
    <col min="17" max="19" width="9.140625"/>
    <col min="20" max="20" width="15.85546875" customWidth="1"/>
    <col min="21" max="26" width="9.140625"/>
    <col min="27" max="27" width="26.140625" bestFit="1" customWidth="1"/>
    <col min="28" max="28" width="38.28515625" customWidth="1"/>
    <col min="29" max="29" width="48.28515625" customWidth="1"/>
    <col min="30" max="31" width="9.140625"/>
    <col min="32" max="32" width="18.28515625" customWidth="1"/>
  </cols>
  <sheetData>
    <row r="1" spans="1:37" ht="75" x14ac:dyDescent="0.25">
      <c r="A1" s="1" t="s">
        <v>32</v>
      </c>
      <c r="B1" s="2" t="s">
        <v>2</v>
      </c>
      <c r="C1" s="2" t="s">
        <v>33</v>
      </c>
      <c r="D1" s="2" t="s">
        <v>34</v>
      </c>
      <c r="E1" s="2" t="s">
        <v>35</v>
      </c>
      <c r="F1" s="7" t="s">
        <v>36</v>
      </c>
      <c r="G1" s="7" t="s">
        <v>37</v>
      </c>
      <c r="H1" s="7" t="s">
        <v>38</v>
      </c>
      <c r="I1" s="7" t="s">
        <v>39</v>
      </c>
      <c r="J1" s="7" t="s">
        <v>40</v>
      </c>
      <c r="K1" s="7" t="s">
        <v>41</v>
      </c>
      <c r="L1" s="7" t="s">
        <v>42</v>
      </c>
      <c r="M1" s="7" t="s">
        <v>43</v>
      </c>
      <c r="N1" s="7" t="s">
        <v>44</v>
      </c>
      <c r="O1" s="7" t="s">
        <v>45</v>
      </c>
      <c r="P1" s="7" t="s">
        <v>46</v>
      </c>
      <c r="Q1" s="3" t="s">
        <v>47</v>
      </c>
      <c r="R1" s="3" t="s">
        <v>48</v>
      </c>
      <c r="S1" s="3" t="s">
        <v>49</v>
      </c>
      <c r="T1" s="3" t="s">
        <v>50</v>
      </c>
      <c r="U1" s="3" t="s">
        <v>51</v>
      </c>
      <c r="V1" s="8" t="s">
        <v>52</v>
      </c>
      <c r="W1" s="8" t="s">
        <v>53</v>
      </c>
      <c r="X1" s="8" t="s">
        <v>54</v>
      </c>
      <c r="Y1" s="8" t="s">
        <v>55</v>
      </c>
      <c r="Z1" s="9" t="s">
        <v>56</v>
      </c>
      <c r="AA1" s="4" t="s">
        <v>57</v>
      </c>
      <c r="AB1" s="4" t="s">
        <v>58</v>
      </c>
      <c r="AC1" s="4" t="s">
        <v>59</v>
      </c>
      <c r="AD1" s="5" t="s">
        <v>60</v>
      </c>
      <c r="AE1" s="5" t="s">
        <v>61</v>
      </c>
      <c r="AF1" s="6" t="s">
        <v>62</v>
      </c>
    </row>
    <row r="2" spans="1:37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H2" t="s">
        <v>14</v>
      </c>
      <c r="AI2" t="s">
        <v>68</v>
      </c>
      <c r="AK2" t="s">
        <v>64</v>
      </c>
    </row>
    <row r="3" spans="1:37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H3" t="s">
        <v>16</v>
      </c>
      <c r="AI3" t="s">
        <v>70</v>
      </c>
      <c r="AK3" t="s">
        <v>66</v>
      </c>
    </row>
    <row r="4" spans="1:37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H4" t="s">
        <v>18</v>
      </c>
      <c r="AI4" t="s">
        <v>69</v>
      </c>
      <c r="AK4" t="s">
        <v>65</v>
      </c>
    </row>
    <row r="5" spans="1:37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H5" t="s">
        <v>20</v>
      </c>
      <c r="AI5" t="s">
        <v>71</v>
      </c>
      <c r="AK5" t="s">
        <v>67</v>
      </c>
    </row>
    <row r="6" spans="1:37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H6" t="s">
        <v>22</v>
      </c>
      <c r="AI6" t="s">
        <v>72</v>
      </c>
    </row>
    <row r="7" spans="1:37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H7" t="s">
        <v>24</v>
      </c>
      <c r="AI7" t="s">
        <v>73</v>
      </c>
    </row>
    <row r="8" spans="1:37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H8" t="s">
        <v>26</v>
      </c>
      <c r="AI8" t="s">
        <v>63</v>
      </c>
    </row>
    <row r="9" spans="1:37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I9" t="s">
        <v>74</v>
      </c>
    </row>
    <row r="10" spans="1:37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I10" t="s">
        <v>75</v>
      </c>
    </row>
    <row r="11" spans="1:37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I11" t="s">
        <v>76</v>
      </c>
    </row>
    <row r="12" spans="1:37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I12" t="s">
        <v>77</v>
      </c>
    </row>
    <row r="13" spans="1:37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</row>
    <row r="14" spans="1:37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</row>
    <row r="15" spans="1:37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</row>
    <row r="16" spans="1:37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1:32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</row>
    <row r="18" spans="1:32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</row>
    <row r="19" spans="1:32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</row>
    <row r="20" spans="1:32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1:32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</row>
    <row r="22" spans="1:32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</row>
    <row r="23" spans="1:32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</row>
    <row r="24" spans="1:32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1:32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1:32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</row>
    <row r="27" spans="1:32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</row>
    <row r="28" spans="1:32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1:32" x14ac:dyDescent="0.25">
      <c r="A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</row>
    <row r="30" spans="1:32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</row>
    <row r="31" spans="1:32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</row>
    <row r="32" spans="1:32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1:32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</row>
    <row r="34" spans="1:32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</row>
    <row r="35" spans="1:32" x14ac:dyDescent="0.2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:32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:32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  <row r="39" spans="1:32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</row>
    <row r="40" spans="1:32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</row>
    <row r="41" spans="1:32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</row>
    <row r="42" spans="1:32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</row>
    <row r="43" spans="1:32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</row>
    <row r="44" spans="1:32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</row>
    <row r="45" spans="1:32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</row>
    <row r="46" spans="1:32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</row>
    <row r="47" spans="1:32" x14ac:dyDescent="0.25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</row>
    <row r="48" spans="1:32" x14ac:dyDescent="0.25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</row>
    <row r="49" spans="1:32" x14ac:dyDescent="0.25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</row>
    <row r="50" spans="1:32" x14ac:dyDescent="0.25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 x14ac:dyDescent="0.25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</row>
    <row r="52" spans="1:32" x14ac:dyDescent="0.25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</row>
    <row r="53" spans="1:32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</row>
    <row r="54" spans="1:32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</row>
    <row r="55" spans="1:32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</row>
    <row r="70" spans="1:1" x14ac:dyDescent="0.25">
      <c r="A70" s="15" t="s">
        <v>78</v>
      </c>
    </row>
    <row r="71" spans="1:1" x14ac:dyDescent="0.25">
      <c r="A71">
        <f>COUNTA(A2:A69)</f>
        <v>0</v>
      </c>
    </row>
  </sheetData>
  <conditionalFormatting sqref="B2:B28 B30:B55">
    <cfRule type="containsText" dxfId="6" priority="1" operator="containsText" text="Christelle">
      <formula>NOT(ISERROR(SEARCH("Christelle",B2)))</formula>
    </cfRule>
    <cfRule type="containsText" dxfId="5" priority="2" operator="containsText" text="Marjorie">
      <formula>NOT(ISERROR(SEARCH("Marjorie",B2)))</formula>
    </cfRule>
    <cfRule type="containsText" dxfId="4" priority="3" operator="containsText" text="Yolande">
      <formula>NOT(ISERROR(SEARCH("Yolande",B2)))</formula>
    </cfRule>
    <cfRule type="containsText" dxfId="3" priority="4" operator="containsText" text="Sylvie">
      <formula>NOT(ISERROR(SEARCH("Sylvie",B2)))</formula>
    </cfRule>
    <cfRule type="containsText" dxfId="2" priority="5" operator="containsText" text="Nathalie">
      <formula>NOT(ISERROR(SEARCH("Nathalie",B2)))</formula>
    </cfRule>
    <cfRule type="containsText" dxfId="1" priority="6" operator="containsText" text="jeanne">
      <formula>NOT(ISERROR(SEARCH("jeanne",B2)))</formula>
    </cfRule>
    <cfRule type="containsText" dxfId="0" priority="7" operator="containsText" text="Annick">
      <formula>NOT(ISERROR(SEARCH("Annick",B2)))</formula>
    </cfRule>
  </conditionalFormatting>
  <dataValidations count="7">
    <dataValidation type="list" allowBlank="1" showInputMessage="1" showErrorMessage="1" sqref="F36:Z55" xr:uid="{00000000-0002-0000-0C00-000000000000}">
      <formula1>$AK$2:$AK$6</formula1>
    </dataValidation>
    <dataValidation type="list" allowBlank="1" showInputMessage="1" showErrorMessage="1" sqref="C36:C55" xr:uid="{00000000-0002-0000-0C00-000001000000}">
      <formula1>$AI$2:$AI$13</formula1>
    </dataValidation>
    <dataValidation type="list" allowBlank="1" showInputMessage="1" showErrorMessage="1" sqref="B36:B55" xr:uid="{00000000-0002-0000-0C00-000002000000}">
      <formula1>$AH$2:$AH$9</formula1>
    </dataValidation>
    <dataValidation type="list" allowBlank="1" showInputMessage="1" showErrorMessage="1" sqref="AI7" xr:uid="{00000000-0002-0000-0C00-000003000000}">
      <formula1>$AI$2:$AI$14</formula1>
    </dataValidation>
    <dataValidation type="list" allowBlank="1" showInputMessage="1" showErrorMessage="1" sqref="F2:Z35" xr:uid="{00000000-0002-0000-0C00-000004000000}">
      <formula1>$AK$2:$AK$5</formula1>
    </dataValidation>
    <dataValidation type="list" allowBlank="1" showInputMessage="1" showErrorMessage="1" sqref="C2:C35" xr:uid="{00000000-0002-0000-0C00-000005000000}">
      <formula1>$AI$2:$AI$15</formula1>
    </dataValidation>
    <dataValidation type="list" allowBlank="1" showInputMessage="1" showErrorMessage="1" sqref="B30:B35 B2:B28" xr:uid="{00000000-0002-0000-0C00-000006000000}">
      <formula1>$AH$2:$AH$8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baseColWidth="10" defaultColWidth="8.8554687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16880673F0BB54986708F32A5DB1C3D" ma:contentTypeVersion="12" ma:contentTypeDescription="Crée un document." ma:contentTypeScope="" ma:versionID="73b7f9ecc1d7e94e84b467ad0e91e9e7">
  <xsd:schema xmlns:xsd="http://www.w3.org/2001/XMLSchema" xmlns:xs="http://www.w3.org/2001/XMLSchema" xmlns:p="http://schemas.microsoft.com/office/2006/metadata/properties" xmlns:ns2="fca2aae2-1b25-4747-8281-38a681d7b731" xmlns:ns3="531544e8-57fe-4b45-b089-03f960d5f6b6" targetNamespace="http://schemas.microsoft.com/office/2006/metadata/properties" ma:root="true" ma:fieldsID="055d5eb87be613df0a7cd401ea7532ee" ns2:_="" ns3:_="">
    <xsd:import namespace="fca2aae2-1b25-4747-8281-38a681d7b731"/>
    <xsd:import namespace="531544e8-57fe-4b45-b089-03f960d5f6b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a2aae2-1b25-4747-8281-38a681d7b7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1544e8-57fe-4b45-b089-03f960d5f6b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29D1635-DC6D-4E1E-A09E-6AB05EF620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a2aae2-1b25-4747-8281-38a681d7b731"/>
    <ds:schemaRef ds:uri="531544e8-57fe-4b45-b089-03f960d5f6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17EBC74-2AEE-43B1-9CC3-CDF35566B2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CDC5E9-D700-4CF0-803E-1CEED52DA2CE}">
  <ds:schemaRefs>
    <ds:schemaRef ds:uri="http://purl.org/dc/terms/"/>
    <ds:schemaRef ds:uri="http://purl.org/dc/elements/1.1/"/>
    <ds:schemaRef ds:uri="fca2aae2-1b25-4747-8281-38a681d7b731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531544e8-57fe-4b45-b089-03f960d5f6b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Récap annuelle</vt:lpstr>
      <vt:lpstr>Janvier 2025</vt:lpstr>
      <vt:lpstr>Février 2025</vt:lpstr>
      <vt:lpstr>Mars 2025</vt:lpstr>
      <vt:lpstr>Avril 2025</vt:lpstr>
      <vt:lpstr>Mai 2025</vt:lpstr>
      <vt:lpstr>Juin 2025</vt:lpstr>
      <vt:lpstr>Juillet 2025</vt:lpstr>
      <vt:lpstr>Août 2025</vt:lpstr>
      <vt:lpstr>Septembre 2025</vt:lpstr>
      <vt:lpstr>Octobre 2025</vt:lpstr>
      <vt:lpstr>Novembre 2025</vt:lpstr>
      <vt:lpstr>Décembre 2025</vt:lpstr>
      <vt:lpstr>Feuil1</vt:lpstr>
    </vt:vector>
  </TitlesOfParts>
  <Manager/>
  <Company>La Poste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ANNICK LEROY</dc:creator>
  <cp:keywords/>
  <dc:description/>
  <cp:lastModifiedBy>costumer3</cp:lastModifiedBy>
  <cp:revision/>
  <dcterms:created xsi:type="dcterms:W3CDTF">2024-04-15T11:23:37Z</dcterms:created>
  <dcterms:modified xsi:type="dcterms:W3CDTF">2025-01-29T10:52:11Z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0x010100C16880673F0BB54986708F32A5DB1C3D</vt:lpwstr>
  </property>
</Properties>
</file>