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4BF6A14C-6E25-4824-9E6F-C637C8475FB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9" i="1" l="1"/>
  <c r="M16" i="1"/>
  <c r="M17" i="1"/>
  <c r="M15" i="1"/>
  <c r="M14" i="1"/>
  <c r="D14" i="1"/>
  <c r="F14" i="1"/>
  <c r="H14" i="1"/>
  <c r="J14" i="1"/>
  <c r="L14" i="1"/>
  <c r="D15" i="1" l="1"/>
  <c r="D16" i="1"/>
  <c r="D17" i="1"/>
  <c r="L16" i="1"/>
  <c r="J16" i="1"/>
  <c r="H16" i="1"/>
  <c r="F16" i="1"/>
  <c r="K19" i="1"/>
  <c r="I19" i="1"/>
  <c r="G19" i="1"/>
  <c r="E19" i="1"/>
  <c r="C19" i="1"/>
  <c r="F15" i="1"/>
  <c r="H15" i="1"/>
  <c r="J15" i="1"/>
  <c r="L15" i="1"/>
  <c r="J19" i="1" l="1"/>
  <c r="H19" i="1"/>
  <c r="D19" i="1"/>
  <c r="L19" i="1"/>
  <c r="F19" i="1"/>
</calcChain>
</file>

<file path=xl/sharedStrings.xml><?xml version="1.0" encoding="utf-8"?>
<sst xmlns="http://schemas.openxmlformats.org/spreadsheetml/2006/main" count="17" uniqueCount="13">
  <si>
    <t>TOTAL</t>
  </si>
  <si>
    <t xml:space="preserve">VESTE ADULTE </t>
  </si>
  <si>
    <t>POLO</t>
  </si>
  <si>
    <t>DOUDOUNE</t>
  </si>
  <si>
    <t>KWAY</t>
  </si>
  <si>
    <t>VESTE COACH</t>
  </si>
  <si>
    <t>Licenciés</t>
  </si>
  <si>
    <t>Qté</t>
  </si>
  <si>
    <t>Hervé Joël</t>
  </si>
  <si>
    <t>Tréhiou JP</t>
  </si>
  <si>
    <t>Georges</t>
  </si>
  <si>
    <t>Régis</t>
  </si>
  <si>
    <t>Total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</si>
</sst>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EFFA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2" xfId="0" applyNumberFormat="1" applyBorder="1" applyAlignment="1">
      <alignment horizontal="center" vertical="center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3" fillId="3" borderId="8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64" fontId="0" fillId="4" borderId="1" xfId="0" applyNumberFormat="1" applyFill="1" applyBorder="1" applyAlignment="1">
      <alignment vertical="center"/>
    </xf>
    <xf numFmtId="164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/>
    <xf numFmtId="164" fontId="0" fillId="0" borderId="1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EFFAFF"/>
      <color rgb="FFFFFFCC"/>
      <color rgb="FF0F41E1"/>
      <color rgb="FFFC3A76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476249</xdr:colOff>
      <xdr:row>5</xdr:row>
      <xdr:rowOff>133350</xdr:rowOff>
    </xdr:from>
    <xdr:to>
      <xdr:col>10</xdr:col>
      <xdr:colOff>161924</xdr:colOff>
      <xdr:row>7</xdr:row>
      <xdr:rowOff>323850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561974" y="1066800"/>
          <a:ext cx="5400675" cy="504825"/>
        </a:xfrm>
        <a:prstGeom prst="flowChartAlternateProcess">
          <a:avLst/>
        </a:prstGeom>
        <a:solidFill>
          <a:schemeClr val="lt1"/>
        </a:solidFill>
        <a:ln w="19050" cmpd="sng">
          <a:solidFill>
            <a:srgbClr val="FC3A7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400">
              <a:solidFill>
                <a:srgbClr val="0F41E1"/>
              </a:solidFill>
            </a:rPr>
            <a:t>NOUVELLES TENUES DU CLUB 2025 RECAP</a:t>
          </a:r>
          <a:r>
            <a:rPr lang="fr-FR" sz="1400" baseline="0">
              <a:solidFill>
                <a:srgbClr val="0F41E1"/>
              </a:solidFill>
            </a:rPr>
            <a:t> COMMANDES</a:t>
          </a:r>
          <a:endParaRPr lang="fr-FR" sz="1400">
            <a:solidFill>
              <a:srgbClr val="0F41E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M31"/>
  <sheetViews>
    <sheetView tabSelected="1" workbookViewId="0">
      <selection activeCell="F27" sqref="F27"/>
    </sheetView>
  </sheetViews>
  <sheetFormatPr baseColWidth="10" defaultRowHeight="15" x14ac:dyDescent="0.25"/>
  <cols>
    <col min="1" max="1" width="1.28515625" customWidth="1"/>
    <col min="2" max="2" width="25.7109375" customWidth="1"/>
    <col min="3" max="3" width="4.140625" customWidth="1"/>
    <col min="4" max="4" width="9" customWidth="1"/>
    <col min="5" max="5" width="4.140625" customWidth="1"/>
    <col min="6" max="6" width="8.7109375" customWidth="1"/>
    <col min="7" max="7" width="4.140625" customWidth="1"/>
    <col min="8" max="8" width="8.7109375" customWidth="1"/>
    <col min="9" max="9" width="4.140625" customWidth="1"/>
    <col min="10" max="10" width="8.7109375" customWidth="1"/>
    <col min="11" max="11" width="4.140625" customWidth="1"/>
    <col min="12" max="12" width="8.7109375" customWidth="1"/>
    <col min="13" max="13" width="9.42578125" customWidth="1"/>
  </cols>
  <sheetData>
    <row r="5" spans="2:13" ht="13.5" customHeight="1" x14ac:dyDescent="0.25"/>
    <row r="7" spans="2:13" ht="9.75" customHeight="1" x14ac:dyDescent="0.35">
      <c r="C7" s="2"/>
      <c r="D7" s="2"/>
      <c r="E7" s="2"/>
      <c r="F7" s="2"/>
      <c r="G7" s="2"/>
      <c r="H7" s="2"/>
      <c r="I7" s="2"/>
      <c r="J7" s="2"/>
      <c r="K7" s="2"/>
      <c r="L7" s="2"/>
    </row>
    <row r="8" spans="2:13" ht="31.5" customHeight="1" x14ac:dyDescent="0.35">
      <c r="C8" s="2"/>
      <c r="D8" s="2"/>
      <c r="E8" s="2"/>
      <c r="F8" s="2"/>
      <c r="G8" s="2"/>
      <c r="H8" s="2"/>
      <c r="I8" s="2"/>
      <c r="J8" s="2"/>
      <c r="K8" s="2"/>
      <c r="L8" s="2"/>
    </row>
    <row r="9" spans="2:13" ht="21" customHeight="1" x14ac:dyDescent="0.25"/>
    <row r="10" spans="2:13" ht="16.5" customHeight="1" x14ac:dyDescent="0.4">
      <c r="B10" s="2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2:13" ht="9" customHeight="1" x14ac:dyDescent="0.25"/>
    <row r="12" spans="2:13" ht="15" customHeight="1" x14ac:dyDescent="0.25">
      <c r="B12" s="21" t="s">
        <v>6</v>
      </c>
      <c r="C12" s="4" t="s">
        <v>1</v>
      </c>
      <c r="D12" s="5"/>
      <c r="E12" s="18" t="s">
        <v>2</v>
      </c>
      <c r="F12" s="19"/>
      <c r="G12" s="16" t="s">
        <v>3</v>
      </c>
      <c r="H12" s="20"/>
      <c r="I12" s="18" t="s">
        <v>4</v>
      </c>
      <c r="J12" s="19"/>
      <c r="K12" s="16" t="s">
        <v>5</v>
      </c>
      <c r="L12" s="17"/>
      <c r="M12" s="6" t="s">
        <v>0</v>
      </c>
    </row>
    <row r="13" spans="2:13" ht="15" customHeight="1" x14ac:dyDescent="0.25">
      <c r="B13" s="21"/>
      <c r="C13" s="8" t="s">
        <v>7</v>
      </c>
      <c r="D13" s="14">
        <v>25</v>
      </c>
      <c r="E13" s="9" t="s">
        <v>7</v>
      </c>
      <c r="F13" s="14">
        <v>15</v>
      </c>
      <c r="G13" s="9" t="s">
        <v>7</v>
      </c>
      <c r="H13" s="14">
        <v>25</v>
      </c>
      <c r="I13" s="9" t="s">
        <v>7</v>
      </c>
      <c r="J13" s="14">
        <v>35</v>
      </c>
      <c r="K13" s="9" t="s">
        <v>7</v>
      </c>
      <c r="L13" s="15">
        <v>60</v>
      </c>
      <c r="M13" s="7"/>
    </row>
    <row r="14" spans="2:13" ht="18" customHeight="1" x14ac:dyDescent="0.25">
      <c r="B14" s="12" t="s">
        <v>8</v>
      </c>
      <c r="C14" s="10"/>
      <c r="D14" s="3" t="str">
        <f>IF(C14&lt;&gt;"",SUM(C14*$D$13),"")</f>
        <v/>
      </c>
      <c r="E14" s="10">
        <v>1</v>
      </c>
      <c r="F14" s="3">
        <f>IF(E14&lt;&gt;"",SUM(E14*$F$13),"")</f>
        <v>15</v>
      </c>
      <c r="G14" s="10">
        <v>1</v>
      </c>
      <c r="H14" s="3">
        <f>IF(G14&lt;&gt;"",SUM(G14*$F$13),"")</f>
        <v>15</v>
      </c>
      <c r="I14" s="10">
        <v>1</v>
      </c>
      <c r="J14" s="3">
        <f>IF(I14&lt;&gt;"",SUM(I14*$J$13),"")</f>
        <v>35</v>
      </c>
      <c r="K14" s="10">
        <v>1</v>
      </c>
      <c r="L14" s="3">
        <f>IF(K14&lt;&gt;"",SUM(K14*$L$13),"")</f>
        <v>60</v>
      </c>
      <c r="M14" s="11">
        <f>IF(SUM(C14:L14)&lt;&gt;"",SUM(D14,F14,H14,J14,L14),"")</f>
        <v>125</v>
      </c>
    </row>
    <row r="15" spans="2:13" ht="18" customHeight="1" x14ac:dyDescent="0.25">
      <c r="B15" s="12" t="s">
        <v>9</v>
      </c>
      <c r="C15" s="10">
        <v>1</v>
      </c>
      <c r="D15" s="3">
        <f t="shared" ref="D15:D17" si="0">IF(C15&lt;&gt;"",SUM(C15*$D$13),"")</f>
        <v>25</v>
      </c>
      <c r="E15" s="10">
        <v>1</v>
      </c>
      <c r="F15" s="3">
        <f>E15*$F$13</f>
        <v>15</v>
      </c>
      <c r="G15" s="10">
        <v>1</v>
      </c>
      <c r="H15" s="3">
        <f>G15*$H$13</f>
        <v>25</v>
      </c>
      <c r="I15" s="10">
        <v>1</v>
      </c>
      <c r="J15" s="3">
        <f>I15*$J$13</f>
        <v>35</v>
      </c>
      <c r="K15" s="10">
        <v>1</v>
      </c>
      <c r="L15" s="3">
        <f>K15*$L$13</f>
        <v>60</v>
      </c>
      <c r="M15" s="11">
        <f>IF(SUM(C15:L15)&lt;&gt;"",SUM(D15,F15,H15,J15,L15),"")</f>
        <v>160</v>
      </c>
    </row>
    <row r="16" spans="2:13" ht="18" customHeight="1" x14ac:dyDescent="0.25">
      <c r="B16" s="13" t="s">
        <v>11</v>
      </c>
      <c r="C16" s="10"/>
      <c r="D16" s="3" t="str">
        <f t="shared" si="0"/>
        <v/>
      </c>
      <c r="E16" s="10"/>
      <c r="F16" s="3" t="str">
        <f>IF(E16&lt;&gt;0,E16*$D$13,"")</f>
        <v/>
      </c>
      <c r="G16" s="10"/>
      <c r="H16" s="3" t="str">
        <f>IF(G16&lt;&gt;0,G16*$D$13,"")</f>
        <v/>
      </c>
      <c r="I16" s="10"/>
      <c r="J16" s="3" t="str">
        <f>IF(I16&lt;&gt;0,I16*$D$13,"")</f>
        <v/>
      </c>
      <c r="K16" s="10"/>
      <c r="L16" s="3" t="str">
        <f>IF(K16&lt;&gt;0,K16*$D$13,"")</f>
        <v/>
      </c>
      <c r="M16" s="11">
        <f t="shared" ref="M16:M17" si="1">IF(SUM(C16:L16)&lt;&gt;"",SUM(D16,F16,H16,J16,L16),"")</f>
        <v>0</v>
      </c>
    </row>
    <row r="17" spans="2:13" ht="18" customHeight="1" x14ac:dyDescent="0.25">
      <c r="B17" s="13" t="s">
        <v>10</v>
      </c>
      <c r="C17" s="10"/>
      <c r="D17" s="3" t="str">
        <f t="shared" si="0"/>
        <v/>
      </c>
      <c r="E17" s="10"/>
      <c r="F17" s="3"/>
      <c r="G17" s="10"/>
      <c r="H17" s="3"/>
      <c r="I17" s="10"/>
      <c r="J17" s="3"/>
      <c r="K17" s="10"/>
      <c r="L17" s="3"/>
      <c r="M17" s="11">
        <f t="shared" si="1"/>
        <v>0</v>
      </c>
    </row>
    <row r="18" spans="2:13" ht="18" customHeight="1" x14ac:dyDescent="0.25"/>
    <row r="19" spans="2:13" ht="18" customHeight="1" x14ac:dyDescent="0.25">
      <c r="B19" s="13" t="s">
        <v>12</v>
      </c>
      <c r="C19" s="10">
        <f>SUM(C14:C17)</f>
        <v>1</v>
      </c>
      <c r="D19" s="14">
        <f t="shared" ref="D19:M19" si="2">SUM(D14:D17)</f>
        <v>25</v>
      </c>
      <c r="E19" s="10">
        <f t="shared" si="2"/>
        <v>2</v>
      </c>
      <c r="F19" s="14">
        <f t="shared" si="2"/>
        <v>30</v>
      </c>
      <c r="G19" s="10">
        <f t="shared" si="2"/>
        <v>2</v>
      </c>
      <c r="H19" s="14">
        <f t="shared" si="2"/>
        <v>40</v>
      </c>
      <c r="I19" s="10">
        <f t="shared" si="2"/>
        <v>2</v>
      </c>
      <c r="J19" s="14">
        <f t="shared" si="2"/>
        <v>70</v>
      </c>
      <c r="K19" s="10">
        <f t="shared" si="2"/>
        <v>2</v>
      </c>
      <c r="L19" s="14">
        <f t="shared" si="2"/>
        <v>120</v>
      </c>
      <c r="M19" s="14">
        <f t="shared" si="2"/>
        <v>285</v>
      </c>
    </row>
    <row r="20" spans="2:13" ht="18" customHeight="1" x14ac:dyDescent="0.25"/>
    <row r="21" spans="2:13" ht="18" customHeight="1" x14ac:dyDescent="0.25"/>
    <row r="22" spans="2:13" ht="18" customHeight="1" x14ac:dyDescent="0.25"/>
    <row r="23" spans="2:13" ht="18" customHeight="1" x14ac:dyDescent="0.25"/>
    <row r="24" spans="2:13" ht="18" customHeight="1" x14ac:dyDescent="0.25"/>
    <row r="25" spans="2:13" ht="18" customHeight="1" x14ac:dyDescent="0.25"/>
    <row r="26" spans="2:13" ht="18" customHeight="1" x14ac:dyDescent="0.25"/>
    <row r="27" spans="2:13" ht="18" customHeight="1" x14ac:dyDescent="0.25"/>
    <row r="28" spans="2:13" ht="18" customHeight="1" x14ac:dyDescent="0.25"/>
    <row r="29" spans="2:13" ht="18" customHeight="1" x14ac:dyDescent="0.25"/>
    <row r="30" spans="2:13" ht="18" customHeight="1" x14ac:dyDescent="0.25"/>
    <row r="31" spans="2:13" ht="18" customHeight="1" x14ac:dyDescent="0.25"/>
  </sheetData>
  <mergeCells count="5">
    <mergeCell ref="K12:L12"/>
    <mergeCell ref="E12:F12"/>
    <mergeCell ref="G12:H12"/>
    <mergeCell ref="I12:J12"/>
    <mergeCell ref="B12:B13"/>
  </mergeCells>
  <printOptions horizontalCentered="1"/>
  <pageMargins left="0" right="0" top="0.55118110236220474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costumer3</cp:lastModifiedBy>
  <cp:lastPrinted>2024-11-27T13:09:20Z</cp:lastPrinted>
  <dcterms:created xsi:type="dcterms:W3CDTF">2024-11-27T10:30:42Z</dcterms:created>
  <dcterms:modified xsi:type="dcterms:W3CDTF">2024-12-02T17:01:28Z</dcterms:modified>
</cp:coreProperties>
</file>