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838CA18-FF93-4ACF-9301-03492042E157}" xr6:coauthVersionLast="47" xr6:coauthVersionMax="47" xr10:uidLastSave="{00000000-0000-0000-0000-000000000000}"/>
  <bookViews>
    <workbookView xWindow="-120" yWindow="-120" windowWidth="29040" windowHeight="15840" xr2:uid="{29792C88-6E63-4691-9101-A934268C157F}"/>
  </bookViews>
  <sheets>
    <sheet name="Feuil1" sheetId="4" r:id="rId1"/>
    <sheet name="Balance " sheetId="1" r:id="rId2"/>
    <sheet name="Ce que je voudrais client 1" sheetId="2" r:id="rId3"/>
    <sheet name="Ce que j'ai fait" sheetId="3" r:id="rId4"/>
  </sheets>
  <definedNames>
    <definedName name="_xlnm._FilterDatabase" localSheetId="1" hidden="1">'Balance '!$A$1:$F$17</definedName>
    <definedName name="_xlcn.WorksheetConnection_BalanceA1F111" hidden="1">'Balance '!$A$1:$F$11</definedName>
    <definedName name="Segment_colonne_a">#N/A</definedName>
    <definedName name="Segment_colonne_f">#N/A</definedName>
  </definedNames>
  <calcPr calcId="191029"/>
  <pivotCaches>
    <pivotCache cacheId="35" r:id="rId5"/>
  </pivotCaches>
  <extLst>
    <ext xmlns:x14="http://schemas.microsoft.com/office/spreadsheetml/2009/9/main" uri="{876F7934-8845-4945-9796-88D515C7AA90}">
      <x14:pivotCaches>
        <pivotCache cacheId="29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Balance !$A$1:$F$1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4" i="3"/>
  <c r="D6" i="3"/>
  <c r="D5" i="3"/>
  <c r="D4" i="3"/>
  <c r="C6" i="3"/>
  <c r="C5" i="3"/>
  <c r="C4" i="3"/>
  <c r="E3" i="1" l="1"/>
  <c r="E4" i="1"/>
  <c r="E5" i="1"/>
  <c r="E6" i="1"/>
  <c r="E7" i="1"/>
  <c r="E8" i="1"/>
  <c r="E9" i="1"/>
  <c r="E10" i="1"/>
  <c r="E11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860C90-1172-41BB-BBB6-1B4D75FD83BE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8B0E92E-4CA9-4659-B0C4-1C115C2A41AA}" name="WorksheetConnection_Balance !$A$1:$F$11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BalanceA1F111"/>
        </x15:connection>
      </ext>
    </extLst>
  </connection>
</connections>
</file>

<file path=xl/sharedStrings.xml><?xml version="1.0" encoding="utf-8"?>
<sst xmlns="http://schemas.openxmlformats.org/spreadsheetml/2006/main" count="94" uniqueCount="29">
  <si>
    <t>colonne a</t>
  </si>
  <si>
    <t>colonne b</t>
  </si>
  <si>
    <t>colonne c</t>
  </si>
  <si>
    <t>colonne d</t>
  </si>
  <si>
    <t xml:space="preserve">colonne e </t>
  </si>
  <si>
    <t>intitulé 1</t>
  </si>
  <si>
    <t>intitulé 2</t>
  </si>
  <si>
    <t>intitulé 3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</si>
  <si>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</si>
  <si>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</si>
  <si>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</si>
  <si>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</si>
  <si>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</si>
  <si>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</si>
  <si>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</si>
  <si>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</si>
  <si>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</si>
  <si>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</si>
  <si>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colonne f</t>
  </si>
  <si>
    <t>nom 1</t>
  </si>
  <si>
    <t>nom 2</t>
  </si>
  <si>
    <t>nom 3</t>
  </si>
  <si>
    <t>nom 4</t>
  </si>
  <si>
    <t xml:space="preserve">Ce que j'ai fait après avoir filtré mes données </t>
  </si>
  <si>
    <t xml:space="preserve">En fait je n'arrive pas à intégrer la condition de la recherche du nom </t>
  </si>
  <si>
    <t>Total général</t>
  </si>
  <si>
    <t>Somme de colonne c</t>
  </si>
  <si>
    <t>Somme de colonne d</t>
  </si>
  <si>
    <t>Somme de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</si>
</sst>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8"/>
      <name val="Arial"/>
      <family val="2"/>
    </font>
    <font>
      <b/>
      <u/>
      <sz val="12"/>
      <color rgb="FFFF0000"/>
      <name val="Arial"/>
      <family val="2"/>
    </font>
    <font>
      <b/>
      <u/>
      <sz val="1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0</xdr:row>
      <xdr:rowOff>142875</xdr:rowOff>
    </xdr:from>
    <xdr:to>
      <xdr:col>8</xdr:col>
      <xdr:colOff>542925</xdr:colOff>
      <xdr:row>14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lonne f">
              <a:extLst>
                <a:ext uri="{FF2B5EF4-FFF2-40B4-BE49-F238E27FC236}">
                  <a16:creationId xmlns:a16="http://schemas.microsoft.com/office/drawing/2014/main" id="{0785B77E-A2BE-58B3-6F0D-96CF170FA3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 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91625" y="1428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781050</xdr:colOff>
      <xdr:row>0</xdr:row>
      <xdr:rowOff>123825</xdr:rowOff>
    </xdr:from>
    <xdr:to>
      <xdr:col>10</xdr:col>
      <xdr:colOff>628650</xdr:colOff>
      <xdr:row>14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lonne a">
              <a:extLst>
                <a:ext uri="{FF2B5EF4-FFF2-40B4-BE49-F238E27FC236}">
                  <a16:creationId xmlns:a16="http://schemas.microsoft.com/office/drawing/2014/main" id="{4D074836-56F4-BF89-36E1-4C35D267ABE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 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12382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495.475384490739" backgroundQuery="1" createdVersion="8" refreshedVersion="8" minRefreshableVersion="3" recordCount="0" supportSubquery="1" supportAdvancedDrill="1" xr:uid="{A511329C-5236-43E1-95C5-26A50FF11286}">
  <cacheSource type="external" connectionId="1"/>
  <cacheFields count="6">
    <cacheField name="[Plage].[colonne f].[colonne f]" caption="colonne f" numFmtId="0" hierarchy="5" level="1">
      <sharedItems count="1">
        <s v="nom 1"/>
      </sharedItems>
    </cacheField>
    <cacheField name="[Plage].[colonne b].[colonne b]" caption="colonne b" numFmtId="0" hierarchy="1" level="1">
      <sharedItems count="2">
        <s v="intitulé 1"/>
        <s v="intitulé 2"/>
      </sharedItems>
    </cacheField>
    <cacheField name="[Plage].[colonne a].[colonne a]" caption="colonne a" numFmtId="0" level="1">
      <sharedItems count="3">
        <s v="date 1"/>
        <s v="date 5"/>
        <s v="date 9"/>
      </sharedItems>
    </cacheField>
    <cacheField name="[Measures].[Somme de colonne c]" caption="Somme de colonne c" numFmtId="0" hierarchy="8" level="32767"/>
    <cacheField name="[Measures].[Somme de colonne d]" caption="Somme de colonne d" numFmtId="0" hierarchy="9" level="32767"/>
    <cacheField name="[Measures].[Somme de colonne e]" caption="Somme de colonne e" numFmtId="0" hierarchy="10" level="32767"/>
  </cacheFields>
  <cacheHierarchies count="11">
    <cacheHierarchy uniqueName="[Plage].[colonne a]" caption="colonne a" attribute="1" defaultMemberUniqueName="[Plage].[colonne a].[All]" allUniqueName="[Plage].[colonne a].[All]" dimensionUniqueName="[Plage]" displayFolder="" count="2" memberValueDatatype="130" unbalanced="0">
      <fieldsUsage count="2">
        <fieldUsage x="-1"/>
        <fieldUsage x="2"/>
      </fieldsUsage>
    </cacheHierarchy>
    <cacheHierarchy uniqueName="[Plage].[colonne b]" caption="colonne b" attribute="1" defaultMemberUniqueName="[Plage].[colonne b].[All]" allUniqueName="[Plage].[colonne b].[All]" dimensionUniqueName="[Plage]" displayFolder="" count="2" memberValueDatatype="130" unbalanced="0">
      <fieldsUsage count="2">
        <fieldUsage x="-1"/>
        <fieldUsage x="1"/>
      </fieldsUsage>
    </cacheHierarchy>
    <cacheHierarchy uniqueName="[Plage].[colonne c]" caption="colonne c" attribute="1" defaultMemberUniqueName="[Plage].[colonne c].[All]" allUniqueName="[Plage].[colonne c].[All]" dimensionUniqueName="[Plage]" displayFolder="" count="2" memberValueDatatype="20" unbalanced="0"/>
    <cacheHierarchy uniqueName="[Plage].[colonne d]" caption="colonne d" attribute="1" defaultMemberUniqueName="[Plage].[colonne d].[All]" allUniqueName="[Plage].[colonne d].[All]" dimensionUniqueName="[Plage]" displayFolder="" count="2" memberValueDatatype="20" unbalanced="0"/>
    <cacheHierarchy uniqueName="[Plage].[colonne e]" caption="colonne e" attribute="1" defaultMemberUniqueName="[Plage].[colonne e].[All]" allUniqueName="[Plage].[colonne e].[All]" dimensionUniqueName="[Plage]" displayFolder="" count="2" memberValueDatatype="20" unbalanced="0"/>
    <cacheHierarchy uniqueName="[Plage].[colonne f]" caption="colonne f" attribute="1" defaultMemberUniqueName="[Plage].[colonne f].[All]" allUniqueName="[Plage].[colonne f].[All]" dimensionUniqueName="[Plage]" displayFolder="" count="2" memberValueDatatype="130" unbalanced="0">
      <fieldsUsage count="2">
        <fieldUsage x="-1"/>
        <fieldUsage x="0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colonne c]" caption="Somme de colonne c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olonne d]" caption="Somme de colonne d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colonne e]" caption="Somme de colonne e" measure="1" displayFolder="" measureGroup="Plag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495.475264351851" backgroundQuery="1" createdVersion="3" refreshedVersion="8" minRefreshableVersion="3" recordCount="0" supportSubquery="1" supportAdvancedDrill="1" xr:uid="{06A041A1-D3E8-44E6-804F-0F13EF4CEDB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1">
    <cacheHierarchy uniqueName="[Plage].[colonne a]" caption="colonne a" attribute="1" defaultMemberUniqueName="[Plage].[colonne a].[All]" allUniqueName="[Plage].[colonne a].[All]" dimensionUniqueName="[Plage]" displayFolder="" count="2" memberValueDatatype="130" unbalanced="0"/>
    <cacheHierarchy uniqueName="[Plage].[colonne b]" caption="colonne b" attribute="1" defaultMemberUniqueName="[Plage].[colonne b].[All]" allUniqueName="[Plage].[colonne b].[All]" dimensionUniqueName="[Plage]" displayFolder="" count="0" memberValueDatatype="130" unbalanced="0"/>
    <cacheHierarchy uniqueName="[Plage].[colonne c]" caption="colonne c" attribute="1" defaultMemberUniqueName="[Plage].[colonne c].[All]" allUniqueName="[Plage].[colonne c].[All]" dimensionUniqueName="[Plage]" displayFolder="" count="0" memberValueDatatype="20" unbalanced="0"/>
    <cacheHierarchy uniqueName="[Plage].[colonne d]" caption="colonne d" attribute="1" defaultMemberUniqueName="[Plage].[colonne d].[All]" allUniqueName="[Plage].[colonne d].[All]" dimensionUniqueName="[Plage]" displayFolder="" count="0" memberValueDatatype="20" unbalanced="0"/>
    <cacheHierarchy uniqueName="[Plage].[colonne e]" caption="colonne e" attribute="1" defaultMemberUniqueName="[Plage].[colonne e].[All]" allUniqueName="[Plage].[colonne e].[All]" dimensionUniqueName="[Plage]" displayFolder="" count="0" memberValueDatatype="20" unbalanced="0"/>
    <cacheHierarchy uniqueName="[Plage].[colonne f]" caption="colonne f" attribute="1" defaultMemberUniqueName="[Plage].[colonne f].[All]" allUniqueName="[Plage].[colonne f].[All]" dimensionUniqueName="[Plage]" displayFolder="" count="2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colonne c]" caption="Somme de colonne c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olonne d]" caption="Somme de colonne d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colonne e]" caption="Somme de colonne e" measure="1" displayFolder="" measureGroup="Plage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318812801"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C9D7A2-8FB0-424E-BAF3-8FCB80946E08}" name="Tableau croisé dynamique1" cacheId="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F7" firstHeaderRow="0" firstDataRow="1" firstDataCol="3"/>
  <pivotFields count="6"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</pivotFields>
  <rowFields count="3">
    <field x="0"/>
    <field x="2"/>
    <field x="1"/>
  </rowFields>
  <rowItems count="4">
    <i>
      <x/>
      <x/>
      <x/>
    </i>
    <i r="1">
      <x v="1"/>
      <x v="1"/>
    </i>
    <i r="1">
      <x v="2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lonne c" fld="3" baseField="0" baseItem="0"/>
    <dataField name="Somme de colonne d" fld="4" baseField="0" baseItem="0"/>
    <dataField name="Somme de colonne e" fld="5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5"/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lance !$A$1:$F$11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_f" xr10:uid="{13783586-1EAC-42CE-AC40-556425424FFC}" sourceName="[Plage].[colonne f]">
  <pivotTables>
    <pivotTable tabId="4" name="Tableau croisé dynamique1"/>
  </pivotTables>
  <data>
    <olap pivotCacheId="1318812801">
      <levels count="2">
        <level uniqueName="[Plage].[colonne f].[(All)]" sourceCaption="(All)" count="0"/>
        <level uniqueName="[Plage].[colonne f].[colonne f]" sourceCaption="colonne f" count="4">
          <ranges>
            <range startItem="0">
              <i n="[Plage].[colonne f].&amp;[nom 1]" c="nom 1"/>
              <i n="[Plage].[colonne f].&amp;[nom 2]" c="nom 2"/>
              <i n="[Plage].[colonne f].&amp;[nom 3]" c="nom 3"/>
              <i n="[Plage].[colonne f].&amp;[nom 4]" c="nom 4"/>
            </range>
          </ranges>
        </level>
      </levels>
      <selections count="1">
        <selection n="[Plage].[colonne f].&amp;[nom 1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_a" xr10:uid="{EAD56DD6-6A3D-4825-A607-E94C53434D44}" sourceName="[Plage].[colonne a]">
  <pivotTables>
    <pivotTable tabId="4" name="Tableau croisé dynamique1"/>
  </pivotTables>
  <data>
    <olap pivotCacheId="1318812801">
      <levels count="2">
        <level uniqueName="[Plage].[colonne a].[(All)]" sourceCaption="(All)" count="0"/>
        <level uniqueName="[Plage].[colonne a].[colonne a]" sourceCaption="colonne a" count="10">
          <ranges>
            <range startItem="0">
              <i n="[Plage].[colonne a].&amp;[date 1]" c="date 1"/>
              <i n="[Plage].[colonne a].&amp;[date 5]" c="date 5"/>
              <i n="[Plage].[colonne a].&amp;[date 9]" c="date 9"/>
              <i n="[Plage].[colonne a].&amp;[date 10]" c="date 10" nd="1"/>
              <i n="[Plage].[colonne a].&amp;[date 2]" c="date 2" nd="1"/>
              <i n="[Plage].[colonne a].&amp;[date 3]" c="date 3" nd="1"/>
              <i n="[Plage].[colonne a].&amp;[date 4]" c="date 4" nd="1"/>
              <i n="[Plage].[colonne a].&amp;[date 6]" c="date 6" nd="1"/>
              <i n="[Plage].[colonne a].&amp;[date 7]" c="date 7" nd="1"/>
              <i n="[Plage].[colonne a].&amp;[date 8]" c="date 8" nd="1"/>
            </range>
          </ranges>
        </level>
      </levels>
      <selections count="1">
        <selection n="[Plage].[colonne a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onne f" xr10:uid="{741FC686-AA40-46CE-BE3F-F7D5C6D0EC31}" cache="Segment_colonne_f" caption="colonne f" level="1" rowHeight="257175"/>
  <slicer name="colonne a" xr10:uid="{253D5D67-AD2A-4378-A6F5-9368795CFCE4}" cache="Segment_colonne_a" caption="colonne a" level="1" rowHeight="257175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FCFB-ED57-4E03-92A1-68CA37AAC3FC}">
  <dimension ref="A3:F7"/>
  <sheetViews>
    <sheetView tabSelected="1" workbookViewId="0">
      <selection activeCell="C5" sqref="C5"/>
    </sheetView>
  </sheetViews>
  <sheetFormatPr baseColWidth="10" defaultRowHeight="15" x14ac:dyDescent="0.2"/>
  <cols>
    <col min="1" max="1" width="19.5546875" bestFit="1" customWidth="1"/>
    <col min="3" max="3" width="11.21875" bestFit="1" customWidth="1"/>
    <col min="4" max="4" width="18.88671875" bestFit="1" customWidth="1"/>
    <col min="5" max="5" width="19" bestFit="1" customWidth="1"/>
    <col min="6" max="6" width="18.88671875" bestFit="1" customWidth="1"/>
  </cols>
  <sheetData>
    <row r="3" spans="1:6" x14ac:dyDescent="0.2">
      <c r="A3" s="5" t="s">
        <v>18</v>
      </c>
      <c r="B3" s="5" t="s">
        <v>0</v>
      </c>
      <c r="C3" s="5" t="s">
        <v>1</v>
      </c>
      <c r="D3" t="s">
        <v>26</v>
      </c>
      <c r="E3" t="s">
        <v>27</v>
      </c>
      <c r="F3" t="s">
        <v>28</v>
      </c>
    </row>
    <row r="4" spans="1:6" x14ac:dyDescent="0.2">
      <c r="A4" t="s">
        <v>19</v>
      </c>
      <c r="B4" t="s">
        <v>8</v>
      </c>
      <c r="C4" t="s">
        <v>5</v>
      </c>
      <c r="D4" s="6">
        <v>15</v>
      </c>
      <c r="E4" s="6">
        <v>0</v>
      </c>
      <c r="F4" s="6">
        <v>15</v>
      </c>
    </row>
    <row r="5" spans="1:6" x14ac:dyDescent="0.2">
      <c r="B5" t="s">
        <v>12</v>
      </c>
      <c r="C5" t="s">
        <v>6</v>
      </c>
      <c r="D5" s="6">
        <v>12</v>
      </c>
      <c r="E5" s="6">
        <v>28</v>
      </c>
      <c r="F5" s="6">
        <v>-16</v>
      </c>
    </row>
    <row r="6" spans="1:6" x14ac:dyDescent="0.2">
      <c r="B6" t="s">
        <v>16</v>
      </c>
      <c r="C6" t="s">
        <v>5</v>
      </c>
      <c r="D6" s="6">
        <v>9</v>
      </c>
      <c r="E6" s="6">
        <v>0</v>
      </c>
      <c r="F6" s="6">
        <v>9</v>
      </c>
    </row>
    <row r="7" spans="1:6" x14ac:dyDescent="0.2">
      <c r="A7" t="s">
        <v>25</v>
      </c>
      <c r="D7" s="6">
        <v>36</v>
      </c>
      <c r="E7" s="6">
        <v>28</v>
      </c>
      <c r="F7" s="6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5B9C-D63B-45AA-8FAA-242C472AE6D9}">
  <dimension ref="A1:M31"/>
  <sheetViews>
    <sheetView workbookViewId="0">
      <selection sqref="A1:F11"/>
    </sheetView>
  </sheetViews>
  <sheetFormatPr baseColWidth="10" defaultRowHeight="15" x14ac:dyDescent="0.2"/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18</v>
      </c>
    </row>
    <row r="2" spans="1:13" x14ac:dyDescent="0.2">
      <c r="A2" t="s">
        <v>8</v>
      </c>
      <c r="B2" s="2" t="s">
        <v>5</v>
      </c>
      <c r="C2">
        <v>15</v>
      </c>
      <c r="D2">
        <v>0</v>
      </c>
      <c r="E2">
        <f>C2-D2</f>
        <v>15</v>
      </c>
      <c r="F2" t="s">
        <v>19</v>
      </c>
      <c r="G2" s="1"/>
      <c r="I2" s="2"/>
    </row>
    <row r="3" spans="1:13" x14ac:dyDescent="0.2">
      <c r="A3" t="s">
        <v>9</v>
      </c>
      <c r="B3" s="2" t="s">
        <v>5</v>
      </c>
      <c r="C3">
        <v>20</v>
      </c>
      <c r="D3">
        <v>0</v>
      </c>
      <c r="E3">
        <f t="shared" ref="E3:E11" si="0">C3-D3</f>
        <v>20</v>
      </c>
      <c r="F3" t="s">
        <v>20</v>
      </c>
      <c r="G3" s="2"/>
    </row>
    <row r="4" spans="1:13" x14ac:dyDescent="0.2">
      <c r="A4" t="s">
        <v>10</v>
      </c>
      <c r="B4" s="2" t="s">
        <v>5</v>
      </c>
      <c r="C4">
        <v>18</v>
      </c>
      <c r="D4">
        <v>0</v>
      </c>
      <c r="E4">
        <f t="shared" si="0"/>
        <v>18</v>
      </c>
      <c r="F4" t="s">
        <v>21</v>
      </c>
      <c r="G4" s="2"/>
    </row>
    <row r="5" spans="1:13" x14ac:dyDescent="0.2">
      <c r="A5" t="s">
        <v>11</v>
      </c>
      <c r="B5" s="2" t="s">
        <v>5</v>
      </c>
      <c r="C5">
        <v>55</v>
      </c>
      <c r="D5">
        <v>0</v>
      </c>
      <c r="E5">
        <f t="shared" si="0"/>
        <v>55</v>
      </c>
      <c r="F5" t="s">
        <v>22</v>
      </c>
      <c r="G5" s="2"/>
    </row>
    <row r="6" spans="1:13" x14ac:dyDescent="0.2">
      <c r="A6" t="s">
        <v>12</v>
      </c>
      <c r="B6" s="2" t="s">
        <v>6</v>
      </c>
      <c r="C6">
        <v>12</v>
      </c>
      <c r="D6">
        <v>28</v>
      </c>
      <c r="E6">
        <f t="shared" si="0"/>
        <v>-16</v>
      </c>
      <c r="F6" t="s">
        <v>19</v>
      </c>
      <c r="G6" s="2"/>
    </row>
    <row r="7" spans="1:13" x14ac:dyDescent="0.2">
      <c r="A7" t="s">
        <v>13</v>
      </c>
      <c r="B7" s="2" t="s">
        <v>6</v>
      </c>
      <c r="C7">
        <v>22</v>
      </c>
      <c r="D7">
        <v>0</v>
      </c>
      <c r="E7">
        <f t="shared" si="0"/>
        <v>22</v>
      </c>
      <c r="F7" t="s">
        <v>20</v>
      </c>
      <c r="G7" s="2"/>
    </row>
    <row r="8" spans="1:13" x14ac:dyDescent="0.2">
      <c r="A8" t="s">
        <v>14</v>
      </c>
      <c r="B8" s="2" t="s">
        <v>6</v>
      </c>
      <c r="C8">
        <v>6</v>
      </c>
      <c r="D8">
        <v>17</v>
      </c>
      <c r="E8">
        <f t="shared" si="0"/>
        <v>-11</v>
      </c>
      <c r="F8" t="s">
        <v>21</v>
      </c>
      <c r="G8" s="2"/>
    </row>
    <row r="9" spans="1:13" x14ac:dyDescent="0.2">
      <c r="A9" t="s">
        <v>15</v>
      </c>
      <c r="B9" s="2" t="s">
        <v>6</v>
      </c>
      <c r="C9">
        <v>18</v>
      </c>
      <c r="D9">
        <v>3</v>
      </c>
      <c r="E9">
        <f t="shared" si="0"/>
        <v>15</v>
      </c>
      <c r="F9" t="s">
        <v>22</v>
      </c>
      <c r="G9" s="2"/>
    </row>
    <row r="10" spans="1:13" x14ac:dyDescent="0.2">
      <c r="A10" t="s">
        <v>16</v>
      </c>
      <c r="B10" s="2" t="s">
        <v>5</v>
      </c>
      <c r="C10">
        <v>9</v>
      </c>
      <c r="D10">
        <v>0</v>
      </c>
      <c r="E10">
        <f t="shared" si="0"/>
        <v>9</v>
      </c>
      <c r="F10" t="s">
        <v>19</v>
      </c>
      <c r="G10" s="2"/>
    </row>
    <row r="11" spans="1:13" x14ac:dyDescent="0.2">
      <c r="A11" t="s">
        <v>17</v>
      </c>
      <c r="B11" s="2" t="s">
        <v>7</v>
      </c>
      <c r="C11">
        <v>12</v>
      </c>
      <c r="D11">
        <v>0</v>
      </c>
      <c r="E11">
        <f t="shared" si="0"/>
        <v>12</v>
      </c>
      <c r="F11" t="s">
        <v>20</v>
      </c>
      <c r="G11" s="2"/>
    </row>
    <row r="12" spans="1:13" x14ac:dyDescent="0.2">
      <c r="G12" s="2"/>
      <c r="J12" t="s">
        <v>19</v>
      </c>
    </row>
    <row r="13" spans="1:13" x14ac:dyDescent="0.2">
      <c r="G13" s="2"/>
    </row>
    <row r="14" spans="1:13" x14ac:dyDescent="0.2">
      <c r="G14" s="2"/>
      <c r="I14" t="s">
        <v>0</v>
      </c>
      <c r="J14" t="s">
        <v>1</v>
      </c>
      <c r="K14" t="s">
        <v>2</v>
      </c>
      <c r="L14" t="s">
        <v>3</v>
      </c>
      <c r="M14" t="s">
        <v>4</v>
      </c>
    </row>
    <row r="15" spans="1:13" x14ac:dyDescent="0.2">
      <c r="G15" s="2"/>
      <c r="J15" s="2" t="s">
        <v>5</v>
      </c>
    </row>
    <row r="16" spans="1:13" x14ac:dyDescent="0.2">
      <c r="G16" s="2"/>
      <c r="J16" s="2" t="s">
        <v>6</v>
      </c>
    </row>
    <row r="17" spans="1:10" x14ac:dyDescent="0.2">
      <c r="G17" s="2"/>
      <c r="J17" s="2" t="s">
        <v>7</v>
      </c>
    </row>
    <row r="28" spans="1:10" x14ac:dyDescent="0.2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18</v>
      </c>
    </row>
    <row r="29" spans="1:10" x14ac:dyDescent="0.2">
      <c r="A29" t="s">
        <v>8</v>
      </c>
      <c r="B29" s="2" t="s">
        <v>5</v>
      </c>
      <c r="C29">
        <v>15</v>
      </c>
      <c r="D29">
        <v>0</v>
      </c>
      <c r="E29">
        <v>15</v>
      </c>
      <c r="F29" t="s">
        <v>19</v>
      </c>
    </row>
    <row r="30" spans="1:10" x14ac:dyDescent="0.2">
      <c r="A30" t="s">
        <v>12</v>
      </c>
      <c r="B30" s="2" t="s">
        <v>6</v>
      </c>
      <c r="C30">
        <v>12</v>
      </c>
      <c r="D30">
        <v>28</v>
      </c>
      <c r="E30">
        <v>-16</v>
      </c>
      <c r="F30" t="s">
        <v>19</v>
      </c>
    </row>
    <row r="31" spans="1:10" x14ac:dyDescent="0.2">
      <c r="A31" t="s">
        <v>16</v>
      </c>
      <c r="B31" s="2" t="s">
        <v>5</v>
      </c>
      <c r="C31">
        <v>9</v>
      </c>
      <c r="D31">
        <v>0</v>
      </c>
      <c r="E31">
        <v>9</v>
      </c>
      <c r="F31" t="s">
        <v>19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3D8C-3F1A-4018-8082-1F188794064E}">
  <dimension ref="A1:E9"/>
  <sheetViews>
    <sheetView workbookViewId="0">
      <selection activeCell="A9" sqref="A9"/>
    </sheetView>
  </sheetViews>
  <sheetFormatPr baseColWidth="10" defaultRowHeight="15" x14ac:dyDescent="0.2"/>
  <sheetData>
    <row r="1" spans="1:5" x14ac:dyDescent="0.2">
      <c r="A1" t="s">
        <v>19</v>
      </c>
    </row>
    <row r="3" spans="1:5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">
      <c r="B4" s="2" t="s">
        <v>5</v>
      </c>
      <c r="C4">
        <v>24</v>
      </c>
      <c r="D4">
        <v>0</v>
      </c>
      <c r="E4">
        <v>24</v>
      </c>
    </row>
    <row r="5" spans="1:5" x14ac:dyDescent="0.2">
      <c r="B5" s="2" t="s">
        <v>6</v>
      </c>
      <c r="C5">
        <v>12</v>
      </c>
      <c r="D5">
        <v>28</v>
      </c>
      <c r="E5">
        <v>-16</v>
      </c>
    </row>
    <row r="6" spans="1:5" x14ac:dyDescent="0.2">
      <c r="B6" s="2" t="s">
        <v>7</v>
      </c>
      <c r="E6">
        <v>0</v>
      </c>
    </row>
    <row r="9" spans="1:5" ht="15.75" x14ac:dyDescent="0.25">
      <c r="A9" s="3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F9FAB-35FD-4B2A-9C1F-2BD087430801}">
  <dimension ref="A1:E10"/>
  <sheetViews>
    <sheetView workbookViewId="0">
      <selection activeCell="C4" sqref="C4"/>
    </sheetView>
  </sheetViews>
  <sheetFormatPr baseColWidth="10" defaultRowHeight="15" x14ac:dyDescent="0.2"/>
  <sheetData>
    <row r="1" spans="1:5" x14ac:dyDescent="0.2">
      <c r="A1" t="s">
        <v>19</v>
      </c>
    </row>
    <row r="3" spans="1:5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">
      <c r="B4" s="2" t="s">
        <v>5</v>
      </c>
      <c r="C4">
        <f>SUMIF('Balance '!$B$29:$B$31,'Ce que j''ai fait'!$B4,'Balance '!$C$29:$C$31)</f>
        <v>24</v>
      </c>
      <c r="D4">
        <f>SUMIF('Balance '!$B$29:$B$31,'Ce que j''ai fait'!$B4,'Balance '!$D$29:$D$31)</f>
        <v>0</v>
      </c>
      <c r="E4">
        <f>SUMIF('Balance '!$B$29:$B$31,'Ce que j''ai fait'!$B4,'Balance '!$E$29:$E$31)</f>
        <v>24</v>
      </c>
    </row>
    <row r="5" spans="1:5" x14ac:dyDescent="0.2">
      <c r="B5" s="2" t="s">
        <v>6</v>
      </c>
      <c r="C5">
        <f>SUMIF('Balance '!$B$29:$B$31,'Ce que j''ai fait'!$B5,'Balance '!$C$29:$C$31)</f>
        <v>12</v>
      </c>
      <c r="D5">
        <f>SUMIF('Balance '!$B$29:$B$31,'Ce que j''ai fait'!$B5,'Balance '!$D$29:$D$31)</f>
        <v>28</v>
      </c>
      <c r="E5">
        <f>SUMIF('Balance '!$B$29:$B$31,'Ce que j''ai fait'!$B5,'Balance '!$E$29:$E$31)</f>
        <v>-16</v>
      </c>
    </row>
    <row r="6" spans="1:5" x14ac:dyDescent="0.2">
      <c r="B6" s="2" t="s">
        <v>7</v>
      </c>
      <c r="C6">
        <f>SUMIF('Balance '!$B$29:$B$31,'Ce que j''ai fait'!$B6,'Balance '!$C$29:$C$31)</f>
        <v>0</v>
      </c>
      <c r="D6">
        <f>SUMIF('Balance '!$B$29:$B$31,'Ce que j''ai fait'!$B6,'Balance '!$D$29:$D$31)</f>
        <v>0</v>
      </c>
      <c r="E6">
        <f>SUMIF('Balance '!$B$29:$B$31,'Ce que j''ai fait'!$B6,'Balance '!$E$29:$E$31)</f>
        <v>0</v>
      </c>
    </row>
    <row r="10" spans="1:5" ht="20.25" x14ac:dyDescent="0.3">
      <c r="A10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Balance </vt:lpstr>
      <vt:lpstr>Ce que je voudrais client 1</vt:lpstr>
      <vt:lpstr>Ce que j'ai fait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DjiDji .</cp:lastModifiedBy>
  <dcterms:created xsi:type="dcterms:W3CDTF">2024-07-16T15:30:03Z</dcterms:created>
  <dcterms:modified xsi:type="dcterms:W3CDTF">2024-07-22T09:39:27Z</dcterms:modified>
</cp:coreProperties>
</file>