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16"/>
  <workbookPr defaultThemeVersion="166925"/>
  <mc:AlternateContent xmlns:mc="http://schemas.openxmlformats.org/markup-compatibility/2006">
    <mc:Choice Requires="x15">
      <x15ac:absPath xmlns:x15ac="http://schemas.microsoft.com/office/spreadsheetml/2010/11/ac" url="D:\Téléchargements\Fichiers Excel\"/>
    </mc:Choice>
  </mc:AlternateContent>
  <xr:revisionPtr revIDLastSave="0" documentId="13_ncr:1_{14CB1852-1AF9-4926-B097-FB58404F5ECB}" xr6:coauthVersionLast="47" xr6:coauthVersionMax="47" xr10:uidLastSave="{00000000-0000-0000-0000-000000000000}"/>
  <bookViews>
    <workbookView xWindow="-120" yWindow="-120" windowWidth="29040" windowHeight="15840" xr2:uid="{17494497-261F-4505-87B4-1CF191984A66}"/>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6" i="1" l="1"/>
  <c r="N6" i="1"/>
  <c r="G6" i="1" a="1"/>
  <c r="G6" i="1" s="1"/>
  <c r="N7" i="1" l="1"/>
  <c r="N8" i="1"/>
  <c r="N9" i="1"/>
  <c r="N10" i="1"/>
  <c r="E9" i="1" l="1"/>
  <c r="E10" i="1"/>
  <c r="E7" i="1" l="1"/>
  <c r="E8" i="1"/>
  <c r="E6" i="1"/>
</calcChain>
</file>

<file path=xl/metadata.xml><?xml version="1.0" encoding="utf-8"?>
<metadata xmlns="http://schemas.openxmlformats.org/spreadsheetml/2006/main" xmlns:xlrd="http://schemas.microsoft.com/office/spreadsheetml/2017/richdata"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<sst xmlns="http://schemas.openxmlformats.org/spreadsheetml/2006/main" count="29" uniqueCount="21">
  <si>
    <t>A</t>
  </si>
  <si>
    <t>Produits</t>
  </si>
  <si>
    <t>Prix U</t>
  </si>
  <si>
    <t>Quantité</t>
  </si>
  <si>
    <t>B</t>
  </si>
  <si>
    <t>ENTREE EN STOCK</t>
  </si>
  <si>
    <t>Stock</t>
  </si>
  <si>
    <t>Date Sortie</t>
  </si>
  <si>
    <t>Date Entrée</t>
  </si>
  <si>
    <t>Quantité S</t>
  </si>
  <si>
    <t>Quantité E</t>
  </si>
  <si>
    <t>Montant E</t>
  </si>
  <si>
    <t>C</t>
  </si>
  <si>
    <t>D</t>
  </si>
  <si>
    <t>Montant S</t>
  </si>
  <si>
    <t>E</t>
  </si>
  <si>
    <t>Quantité Sortie</t>
  </si>
  <si>
    <t>Produit</t>
  </si>
  <si>
    <t>TABLEAU  02</t>
  </si>
  <si>
    <t>TABLEAU  01</t>
  </si>
  <si>
    <t>Reste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</si>
</sst>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3" x14ac:knownFonts="1">
    <font>
      <sz val="11"/>
      <color theme="1"/>
      <name val="Calibri"/>
      <family val="2"/>
      <scheme val="minor"/>
    </font>
    <font>
      <sz val="11"/>
      <color theme="1"/>
      <name val="Calibri"/>
      <family val="2"/>
      <scheme val="minor"/>
    </font>
    <font>
      <b/>
      <sz val="11"/>
      <color theme="1"/>
      <name val="Calibri"/>
      <family val="2"/>
      <scheme val="minor"/>
    </font>
  </fonts>
  <fills count="2">
    <fill>
      <patternFill patternType="none"/>
    </fill>
    <fill>
      <patternFill patternType="gray125"/>
    </fill>
  </fills>
  <borders count="5">
    <border>
      <left/>
      <right/>
      <top/>
      <bottom/>
      <diagonal/>
    </border>
    <border>
      <left style="thin">
        <color indexed="64"/>
      </left>
      <right style="thin">
        <color indexed="64"/>
      </right>
      <top style="thin">
        <color indexed="64"/>
      </top>
      <bottom style="thin">
        <color indexed="64"/>
      </bottom>
      <diagonal/>
    </border>
    <border>
      <left style="thin">
        <color auto="1"/>
      </left>
      <right style="thin">
        <color auto="1"/>
      </right>
      <top style="hair">
        <color auto="1"/>
      </top>
      <bottom style="hair">
        <color auto="1"/>
      </bottom>
      <diagonal/>
    </border>
    <border>
      <left style="thin">
        <color auto="1"/>
      </left>
      <right style="thin">
        <color auto="1"/>
      </right>
      <top style="hair">
        <color auto="1"/>
      </top>
      <bottom style="thin">
        <color auto="1"/>
      </bottom>
      <diagonal/>
    </border>
    <border>
      <left style="thin">
        <color auto="1"/>
      </left>
      <right style="thin">
        <color auto="1"/>
      </right>
      <top/>
      <bottom style="hair">
        <color auto="1"/>
      </bottom>
      <diagonal/>
    </border>
  </borders>
  <cellStyleXfs count="2">
    <xf numFmtId="0" fontId="0" fillId="0" borderId="0"/>
    <xf numFmtId="43" fontId="1" fillId="0" borderId="0" applyFont="0" applyFill="0" applyBorder="0" applyAlignment="0" applyProtection="0"/>
  </cellStyleXfs>
  <cellXfs count="19">
    <xf numFmtId="0" fontId="0" fillId="0" borderId="0" xfId="0"/>
    <xf numFmtId="0" fontId="0" fillId="0" borderId="0" xfId="0" applyAlignment="1">
      <alignment horizontal="center" vertical="center"/>
    </xf>
    <xf numFmtId="0" fontId="2" fillId="0" borderId="0" xfId="0" applyFont="1" applyAlignment="1">
      <alignment horizontal="center" vertical="center"/>
    </xf>
    <xf numFmtId="14" fontId="0" fillId="0" borderId="0" xfId="0" applyNumberFormat="1" applyAlignment="1">
      <alignment horizontal="center" vertical="center"/>
    </xf>
    <xf numFmtId="0" fontId="2" fillId="0" borderId="1" xfId="0" applyFont="1"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xf>
    <xf numFmtId="14" fontId="0" fillId="0" borderId="3" xfId="0" applyNumberFormat="1" applyBorder="1" applyAlignment="1">
      <alignment horizontal="center" vertical="center"/>
    </xf>
    <xf numFmtId="0" fontId="0" fillId="0" borderId="3" xfId="0" applyBorder="1" applyAlignment="1">
      <alignment horizontal="center" vertical="center"/>
    </xf>
    <xf numFmtId="14" fontId="0" fillId="0" borderId="4" xfId="0" applyNumberFormat="1" applyBorder="1" applyAlignment="1">
      <alignment horizontal="center" vertical="center"/>
    </xf>
    <xf numFmtId="0" fontId="0" fillId="0" borderId="4" xfId="0" applyBorder="1" applyAlignment="1">
      <alignment horizontal="center" vertical="center"/>
    </xf>
    <xf numFmtId="43" fontId="2" fillId="0" borderId="1" xfId="1" applyFont="1" applyBorder="1" applyAlignment="1">
      <alignment horizontal="center" vertical="center"/>
    </xf>
    <xf numFmtId="14" fontId="2" fillId="0" borderId="1" xfId="1" applyNumberFormat="1" applyFont="1" applyBorder="1" applyAlignment="1">
      <alignment horizontal="center" vertical="center"/>
    </xf>
    <xf numFmtId="14" fontId="2" fillId="0" borderId="0" xfId="0" applyNumberFormat="1" applyFont="1" applyAlignment="1">
      <alignment vertical="center"/>
    </xf>
    <xf numFmtId="0" fontId="0" fillId="0" borderId="1" xfId="0" applyBorder="1" applyAlignment="1">
      <alignment horizontal="center" vertical="center"/>
    </xf>
    <xf numFmtId="43" fontId="2" fillId="0" borderId="1" xfId="1" applyFont="1"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14" fontId="2" fillId="0" borderId="0" xfId="0" applyNumberFormat="1" applyFont="1" applyAlignment="1">
      <alignment horizontal="center" vertical="center"/>
    </xf>
  </cellXfs>
  <cellStyles count="2">
    <cellStyle name="Millier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15</xdr:col>
      <xdr:colOff>209550</xdr:colOff>
      <xdr:row>0</xdr:row>
      <xdr:rowOff>180975</xdr:rowOff>
    </xdr:from>
    <xdr:to>
      <xdr:col>22</xdr:col>
      <xdr:colOff>695325</xdr:colOff>
      <xdr:row>12</xdr:row>
      <xdr:rowOff>104775</xdr:rowOff>
    </xdr:to>
    <xdr:sp macro="" textlink="">
      <xdr:nvSpPr>
        <xdr:cNvPr id="2" name="ZoneTexte 1">
          <a:extLst>
            <a:ext uri="{FF2B5EF4-FFF2-40B4-BE49-F238E27FC236}">
              <a16:creationId xmlns:a16="http://schemas.microsoft.com/office/drawing/2014/main" id="{FEE17D49-506C-C75B-793C-C0E12D475AD1}"/>
            </a:ext>
          </a:extLst>
        </xdr:cNvPr>
        <xdr:cNvSpPr txBox="1"/>
      </xdr:nvSpPr>
      <xdr:spPr>
        <a:xfrm>
          <a:off x="11639550" y="180975"/>
          <a:ext cx="5819775" cy="22098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ci-joint un tableau (01) qui contient des entrée de plusieurs articles et dans le tableau 02 un état de consommation ou de sortie</a:t>
          </a:r>
        </a:p>
        <a:p>
          <a:r>
            <a:rPr lang="fr-FR"/>
            <a:t>en haut du tableau 02 je choisi le produit et la quantité et je veut qu'il m'affiche les résultat que j'ai mis manuellement automatiquement</a:t>
          </a:r>
        </a:p>
        <a:p>
          <a:r>
            <a:rPr lang="fr-FR"/>
            <a:t>ans mon exemple j'ai choisi le produit A et la quantité 80 donc avec la méthode FIFO on va prendre la première entrée celle de 50 avec le prix de 10 et cherche la prochaine entrée et en prend 30 avec le prix de 8.5</a:t>
          </a:r>
        </a:p>
        <a:p>
          <a:r>
            <a:rPr lang="fr-FR"/>
            <a:t>je veux qu'il m'affiche les deux ligne du tableau 02 automatiquement avec une formule</a:t>
          </a:r>
        </a:p>
        <a:p>
          <a:endParaRPr lang="fr-FR" sz="1100"/>
        </a:p>
      </xdr:txBody>
    </xdr:sp>
    <xdr:clientData/>
  </xdr:twoCellAnchor>
</xdr:wsDr>
</file>

<file path=xl/theme/theme1.xml><?xml version="1.0" encoding="utf-8"?>
<a:theme xmlns:a="http://schemas.openxmlformats.org/drawingml/2006/main" name="Thème Office 2013 –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2396EA-BDFA-407D-A902-C9278874BE7A}">
  <dimension ref="A2:N16"/>
  <sheetViews>
    <sheetView tabSelected="1" workbookViewId="0">
      <selection activeCell="L6" sqref="L6"/>
    </sheetView>
  </sheetViews>
  <sheetFormatPr baseColWidth="10" defaultRowHeight="15" x14ac:dyDescent="0.25"/>
  <cols>
    <col min="1" max="1" width="11.42578125" style="3"/>
    <col min="2" max="6" width="11.42578125" style="1"/>
    <col min="7" max="7" width="11.42578125" style="3"/>
    <col min="8" max="16384" width="11.42578125" style="1"/>
  </cols>
  <sheetData>
    <row r="2" spans="1:14" x14ac:dyDescent="0.25">
      <c r="G2" s="18" t="s">
        <v>16</v>
      </c>
      <c r="H2" s="18"/>
      <c r="I2" s="2" t="s">
        <v>17</v>
      </c>
      <c r="J2" s="2" t="s">
        <v>3</v>
      </c>
    </row>
    <row r="3" spans="1:14" x14ac:dyDescent="0.25">
      <c r="G3" s="18"/>
      <c r="H3" s="18"/>
      <c r="I3" s="14" t="s">
        <v>0</v>
      </c>
      <c r="J3" s="4">
        <v>80</v>
      </c>
    </row>
    <row r="4" spans="1:14" x14ac:dyDescent="0.25">
      <c r="A4" s="17" t="s">
        <v>5</v>
      </c>
      <c r="B4" s="17"/>
      <c r="C4" s="17"/>
      <c r="D4" s="17"/>
      <c r="E4" s="17"/>
      <c r="F4" s="17"/>
      <c r="G4" s="16"/>
      <c r="H4" s="16"/>
      <c r="I4" s="16"/>
      <c r="J4" s="16"/>
      <c r="K4" s="16"/>
    </row>
    <row r="5" spans="1:14" x14ac:dyDescent="0.25">
      <c r="A5" s="12" t="s">
        <v>8</v>
      </c>
      <c r="B5" s="4" t="s">
        <v>1</v>
      </c>
      <c r="C5" s="11" t="s">
        <v>10</v>
      </c>
      <c r="D5" s="11" t="s">
        <v>2</v>
      </c>
      <c r="E5" s="11" t="s">
        <v>11</v>
      </c>
      <c r="G5" s="4" t="s">
        <v>7</v>
      </c>
      <c r="H5" s="4" t="s">
        <v>1</v>
      </c>
      <c r="I5" s="11" t="s">
        <v>9</v>
      </c>
      <c r="J5" s="11" t="s">
        <v>2</v>
      </c>
      <c r="K5" s="11" t="s">
        <v>14</v>
      </c>
      <c r="L5" s="1" t="s">
        <v>20</v>
      </c>
      <c r="M5" s="15" t="s">
        <v>6</v>
      </c>
      <c r="N5" s="15"/>
    </row>
    <row r="6" spans="1:14" x14ac:dyDescent="0.25">
      <c r="A6" s="9">
        <v>45296</v>
      </c>
      <c r="B6" s="10" t="s">
        <v>0</v>
      </c>
      <c r="C6" s="10">
        <v>50</v>
      </c>
      <c r="D6" s="10">
        <v>10</v>
      </c>
      <c r="E6" s="10">
        <f>C6*D6</f>
        <v>500</v>
      </c>
      <c r="G6" s="9" cm="1">
        <f t="array" ref="G6:K7">_xlfn._xlws.FILTER($A$6:$E$10,$B$6:$B$10=$I$3)</f>
        <v>45296</v>
      </c>
      <c r="H6" s="10" t="str">
        <v>A</v>
      </c>
      <c r="I6" s="10">
        <v>50</v>
      </c>
      <c r="J6" s="10">
        <v>10</v>
      </c>
      <c r="K6" s="10">
        <v>500</v>
      </c>
      <c r="L6" s="1">
        <f>SUMIF($B$6:$B$10,$H$6,$C$6:$C$10)-$J$3</f>
        <v>90</v>
      </c>
      <c r="M6" s="10" t="s">
        <v>0</v>
      </c>
      <c r="N6" s="10">
        <f>SUMIF($B$6:$B$10,$M6,$C$6:$C$10)</f>
        <v>170</v>
      </c>
    </row>
    <row r="7" spans="1:14" x14ac:dyDescent="0.25">
      <c r="A7" s="5">
        <v>45313</v>
      </c>
      <c r="B7" s="6" t="s">
        <v>13</v>
      </c>
      <c r="C7" s="6">
        <v>100</v>
      </c>
      <c r="D7" s="6">
        <v>9</v>
      </c>
      <c r="E7" s="6">
        <f t="shared" ref="E7:E8" si="0">C7*D7</f>
        <v>900</v>
      </c>
      <c r="G7" s="5">
        <v>45316</v>
      </c>
      <c r="H7" s="6" t="str">
        <v>A</v>
      </c>
      <c r="I7" s="6">
        <v>120</v>
      </c>
      <c r="J7" s="6">
        <v>8.5</v>
      </c>
      <c r="K7" s="6">
        <v>1020</v>
      </c>
      <c r="M7" s="6" t="s">
        <v>4</v>
      </c>
      <c r="N7" s="6">
        <f>SUMIF($B$6:$B$10,$M7,$C$6:$C$10)</f>
        <v>50</v>
      </c>
    </row>
    <row r="8" spans="1:14" x14ac:dyDescent="0.25">
      <c r="A8" s="5">
        <v>45316</v>
      </c>
      <c r="B8" s="6" t="s">
        <v>0</v>
      </c>
      <c r="C8" s="6">
        <v>120</v>
      </c>
      <c r="D8" s="6">
        <v>8.5</v>
      </c>
      <c r="E8" s="6">
        <f t="shared" si="0"/>
        <v>1020</v>
      </c>
      <c r="G8" s="5"/>
      <c r="H8" s="6"/>
      <c r="I8" s="6"/>
      <c r="J8" s="6"/>
      <c r="K8" s="6"/>
      <c r="M8" s="6" t="s">
        <v>12</v>
      </c>
      <c r="N8" s="6">
        <f>SUMIF($B$6:$B$10,$M8,$C$6:$C$10)</f>
        <v>0</v>
      </c>
    </row>
    <row r="9" spans="1:14" x14ac:dyDescent="0.25">
      <c r="A9" s="5">
        <v>45330</v>
      </c>
      <c r="B9" s="6" t="s">
        <v>4</v>
      </c>
      <c r="C9" s="6">
        <v>50</v>
      </c>
      <c r="D9" s="6">
        <v>25</v>
      </c>
      <c r="E9" s="6">
        <f t="shared" ref="E9:E10" si="1">C9*D9</f>
        <v>1250</v>
      </c>
      <c r="G9" s="5"/>
      <c r="H9" s="6"/>
      <c r="I9" s="6"/>
      <c r="J9" s="6"/>
      <c r="K9" s="6"/>
      <c r="M9" s="6" t="s">
        <v>13</v>
      </c>
      <c r="N9" s="6">
        <f>SUMIF($B$6:$B$10,$M9,$C$6:$C$10)</f>
        <v>220</v>
      </c>
    </row>
    <row r="10" spans="1:14" x14ac:dyDescent="0.25">
      <c r="A10" s="7">
        <v>45330</v>
      </c>
      <c r="B10" s="8" t="s">
        <v>13</v>
      </c>
      <c r="C10" s="8">
        <v>120</v>
      </c>
      <c r="D10" s="8">
        <v>23</v>
      </c>
      <c r="E10" s="8">
        <f t="shared" si="1"/>
        <v>2760</v>
      </c>
      <c r="G10" s="7"/>
      <c r="H10" s="8"/>
      <c r="I10" s="8"/>
      <c r="J10" s="8"/>
      <c r="K10" s="8"/>
      <c r="M10" s="8" t="s">
        <v>15</v>
      </c>
      <c r="N10" s="8">
        <f>SUMIF($B$6:$B$10,$M10,$C$6:$C$10)</f>
        <v>0</v>
      </c>
    </row>
    <row r="16" spans="1:14" x14ac:dyDescent="0.25">
      <c r="A16" s="18" t="s">
        <v>19</v>
      </c>
      <c r="B16" s="18"/>
      <c r="C16" s="18"/>
      <c r="D16" s="18"/>
      <c r="E16" s="18"/>
      <c r="F16" s="13"/>
      <c r="G16" s="18" t="s">
        <v>18</v>
      </c>
      <c r="H16" s="18"/>
      <c r="I16" s="18"/>
      <c r="J16" s="18"/>
      <c r="K16" s="18"/>
    </row>
  </sheetData>
  <mergeCells count="6">
    <mergeCell ref="M5:N5"/>
    <mergeCell ref="G4:K4"/>
    <mergeCell ref="A4:F4"/>
    <mergeCell ref="G2:H3"/>
    <mergeCell ref="A16:E16"/>
    <mergeCell ref="G16:K16"/>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COD</dc:creator>
  <cp:lastModifiedBy>DjiDji .</cp:lastModifiedBy>
  <dcterms:created xsi:type="dcterms:W3CDTF">2024-05-27T13:47:27Z</dcterms:created>
  <dcterms:modified xsi:type="dcterms:W3CDTF">2024-05-27T15:22:32Z</dcterms:modified>
</cp:coreProperties>
</file>