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0DB8F45-41C8-404F-B35F-10F58EC11EDB}" xr6:coauthVersionLast="47" xr6:coauthVersionMax="47" xr10:uidLastSave="{00000000-0000-0000-0000-000000000000}"/>
  <bookViews>
    <workbookView xWindow="-120" yWindow="-120" windowWidth="29040" windowHeight="15840" activeTab="1" xr2:uid="{6C7AE6A6-6F64-44EF-B2B7-14F4A9ED9368}"/>
  </bookViews>
  <sheets>
    <sheet name="INTOLERANCES" sheetId="1" r:id="rId1"/>
    <sheet name="Recherches" sheetId="2" r:id="rId2"/>
  </sheets>
  <definedNames>
    <definedName name="_xlnm._FilterDatabase" localSheetId="0" hidden="1">INTOLERANCES!$A$1:$J$61</definedName>
    <definedName name="_xlnm.Print_Area" localSheetId="0">INTOLERANCES!$A$1:$J$61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2" l="1" a="1"/>
  <c r="M5" i="2" s="1"/>
  <c r="B2" i="2"/>
  <c r="B5" i="2" s="1" a="1"/>
  <c r="B5" i="2" s="1"/>
  <c r="A2" i="1"/>
  <c r="A5" i="1"/>
  <c r="A4" i="1"/>
  <c r="A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<sst xmlns="http://schemas.openxmlformats.org/spreadsheetml/2006/main" count="44" uniqueCount="24">
  <si>
    <t>NOM CLIENT</t>
  </si>
  <si>
    <t>CHAMBRE</t>
  </si>
  <si>
    <t>DATE ARRIVEE</t>
  </si>
  <si>
    <t>DATE DEPART</t>
  </si>
  <si>
    <t>CUISINE</t>
  </si>
  <si>
    <t>NUM GET</t>
  </si>
  <si>
    <t>PRENOM</t>
  </si>
  <si>
    <t>INTOLERANCES</t>
  </si>
  <si>
    <t>ALLERGIES</t>
  </si>
  <si>
    <t>Sans Gluten, pas de moules</t>
  </si>
  <si>
    <t>NUM SEMAINE</t>
  </si>
  <si>
    <t>BON</t>
  </si>
  <si>
    <t>ALAIN</t>
  </si>
  <si>
    <t>ARI</t>
  </si>
  <si>
    <t>BERNARD</t>
  </si>
  <si>
    <t>PAS DE POISSONS</t>
  </si>
  <si>
    <t>RAGI</t>
  </si>
  <si>
    <t>YOHAN</t>
  </si>
  <si>
    <t>PAS DE VIANDE</t>
  </si>
  <si>
    <t>YONG</t>
  </si>
  <si>
    <t>CELINE</t>
  </si>
  <si>
    <t>PAS DE CEREALES</t>
  </si>
  <si>
    <t>n° de semaine</t>
  </si>
  <si>
    <t>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</si>
</sst>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6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/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4" fillId="0" borderId="2" xfId="0" applyFont="1" applyBorder="1" applyAlignment="1" applyProtection="1">
      <alignment horizontal="center" vertical="center"/>
      <protection locked="0"/>
    </xf>
    <xf numFmtId="0" fontId="3" fillId="0" borderId="5" xfId="0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14" fontId="3" fillId="0" borderId="12" xfId="0" applyNumberFormat="1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/>
    <xf numFmtId="14" fontId="0" fillId="0" borderId="0" xfId="0" applyNumberFormat="1"/>
  </cellXfs>
  <cellStyles count="1">
    <cellStyle name="Normal" xfId="0" builtinId="0"/>
  </cellStyles>
  <dxfs count="18"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5" tint="-0.24994659260841701"/>
      </font>
      <fill>
        <patternFill patternType="none">
          <bgColor auto="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5" tint="-0.24994659260841701"/>
      </font>
      <fill>
        <patternFill patternType="none">
          <bgColor auto="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5" tint="-0.24994659260841701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142874</xdr:colOff>
      <xdr:row>1</xdr:row>
      <xdr:rowOff>133350</xdr:rowOff>
    </xdr:from>
    <xdr:to>
      <xdr:col>18</xdr:col>
      <xdr:colOff>423523</xdr:colOff>
      <xdr:row>31</xdr:row>
      <xdr:rowOff>142875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9FC2BD5-1C61-6A04-E9A8-3EBA318A93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40" t="22893" r="39299" b="5613"/>
        <a:stretch/>
      </xdr:blipFill>
      <xdr:spPr>
        <a:xfrm>
          <a:off x="11315699" y="342900"/>
          <a:ext cx="6376649" cy="7239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94A240-E655-4CAF-9C5F-5A0AE8514A0D}" name="Tableau1" displayName="Tableau1" ref="A1:J5" totalsRowShown="0" headerRowDxfId="17" headerRowBorderDxfId="16" tableBorderDxfId="15">
  <autoFilter ref="A1:J5" xr:uid="{1C94A240-E655-4CAF-9C5F-5A0AE8514A0D}"/>
  <tableColumns count="10">
    <tableColumn id="1" xr3:uid="{C4A5944B-BDFD-4761-9D5E-571C1D1F889D}" name="NUM SEMAINE" dataDxfId="14">
      <calculatedColumnFormula>_xlfn.ISOWEEKNUM(B2)</calculatedColumnFormula>
    </tableColumn>
    <tableColumn id="2" xr3:uid="{DE41085A-9CFD-462F-A82F-39C97C99A254}" name="DATE ARRIVEE" dataDxfId="13"/>
    <tableColumn id="3" xr3:uid="{EA0DEA7A-A4DF-412B-AF0D-EEC3A58FAE66}" name="DATE DEPART" dataDxfId="12"/>
    <tableColumn id="4" xr3:uid="{250D63B1-6545-4316-8532-837D413610D8}" name="CHAMBRE"/>
    <tableColumn id="5" xr3:uid="{F7EAD676-E11B-48C9-A9E7-848A956FCE62}" name="NOM CLIENT"/>
    <tableColumn id="6" xr3:uid="{8F2A1236-4DA0-4588-8DD3-B590B440EFB2}" name="PRENOM"/>
    <tableColumn id="7" xr3:uid="{8EC8B6D3-7F8A-4B2C-9D6A-4CE873F447B3}" name="CUISINE"/>
    <tableColumn id="8" xr3:uid="{45856B11-F5AF-48E6-9B69-6B90C50CF801}" name="INTOLERANCES"/>
    <tableColumn id="9" xr3:uid="{EDD015B8-6ADA-4D02-A7B0-F758C8D52436}" name="ALLERGIES"/>
    <tableColumn id="10" xr3:uid="{DD5B28D5-7E9D-4A0F-89DF-E7FFC30B56CF}" name="NUM G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D43F1-47EE-4076-97D4-517192EB766E}">
  <sheetPr>
    <pageSetUpPr fitToPage="1"/>
  </sheetPr>
  <dimension ref="A1:J62"/>
  <sheetViews>
    <sheetView view="pageBreakPreview" zoomScaleNormal="100" zoomScaleSheetLayoutView="100" workbookViewId="0">
      <pane ySplit="1" topLeftCell="A2" activePane="bottomLeft" state="frozen"/>
      <selection pane="bottomLeft" sqref="A1:J1"/>
    </sheetView>
  </sheetViews>
  <sheetFormatPr baseColWidth="10" defaultRowHeight="15.75" x14ac:dyDescent="0.25"/>
  <cols>
    <col min="1" max="1" width="17.7109375" style="2" customWidth="1"/>
    <col min="2" max="2" width="17" style="14" customWidth="1"/>
    <col min="3" max="3" width="16.5703125" style="14" customWidth="1"/>
    <col min="4" max="4" width="12.85546875" style="2" customWidth="1"/>
    <col min="5" max="5" width="15.42578125" style="2" customWidth="1"/>
    <col min="6" max="6" width="14.28515625" style="2" customWidth="1"/>
    <col min="7" max="7" width="10.28515625" style="13" hidden="1" customWidth="1"/>
    <col min="8" max="9" width="34.28515625" style="2" customWidth="1"/>
    <col min="10" max="10" width="12.42578125" style="2" customWidth="1"/>
    <col min="11" max="16384" width="11.42578125" style="2"/>
  </cols>
  <sheetData>
    <row r="1" spans="1:10" ht="16.5" thickBot="1" x14ac:dyDescent="0.3">
      <c r="A1" s="24" t="s">
        <v>10</v>
      </c>
      <c r="B1" s="25" t="s">
        <v>2</v>
      </c>
      <c r="C1" s="25" t="s">
        <v>3</v>
      </c>
      <c r="D1" s="26" t="s">
        <v>1</v>
      </c>
      <c r="E1" s="26" t="s">
        <v>0</v>
      </c>
      <c r="F1" s="26" t="s">
        <v>6</v>
      </c>
      <c r="G1" s="27" t="s">
        <v>4</v>
      </c>
      <c r="H1" s="27" t="s">
        <v>7</v>
      </c>
      <c r="I1" s="27" t="s">
        <v>8</v>
      </c>
      <c r="J1" s="28" t="s">
        <v>5</v>
      </c>
    </row>
    <row r="2" spans="1:10" x14ac:dyDescent="0.25">
      <c r="A2" s="20">
        <f>_xlfn.ISOWEEKNUM(B2)</f>
        <v>17</v>
      </c>
      <c r="B2" s="5">
        <v>45406</v>
      </c>
      <c r="C2" s="5">
        <v>45413</v>
      </c>
      <c r="D2" s="8">
        <v>16</v>
      </c>
      <c r="E2" s="8" t="s">
        <v>19</v>
      </c>
      <c r="F2" s="7" t="s">
        <v>20</v>
      </c>
      <c r="G2" s="9"/>
      <c r="H2" s="8" t="s">
        <v>21</v>
      </c>
      <c r="I2" s="8"/>
      <c r="J2" s="21">
        <v>15855</v>
      </c>
    </row>
    <row r="3" spans="1:10" x14ac:dyDescent="0.25">
      <c r="A3" s="20">
        <f>_xlfn.ISOWEEKNUM(B3)</f>
        <v>20</v>
      </c>
      <c r="B3" s="5">
        <v>45431</v>
      </c>
      <c r="C3" s="5">
        <v>45445</v>
      </c>
      <c r="D3" s="4">
        <v>5</v>
      </c>
      <c r="E3" s="4" t="s">
        <v>11</v>
      </c>
      <c r="F3" s="3" t="s">
        <v>12</v>
      </c>
      <c r="G3" s="17"/>
      <c r="H3" s="4" t="s">
        <v>9</v>
      </c>
      <c r="I3" s="4"/>
      <c r="J3" s="22">
        <v>12547</v>
      </c>
    </row>
    <row r="4" spans="1:10" x14ac:dyDescent="0.25">
      <c r="A4" s="20">
        <f>_xlfn.ISOWEEKNUM(B4)</f>
        <v>21</v>
      </c>
      <c r="B4" s="5">
        <v>45434</v>
      </c>
      <c r="C4" s="5">
        <v>45437</v>
      </c>
      <c r="D4" s="4">
        <v>10</v>
      </c>
      <c r="E4" s="4" t="s">
        <v>13</v>
      </c>
      <c r="F4" s="3" t="s">
        <v>14</v>
      </c>
      <c r="G4" s="19"/>
      <c r="H4" s="4" t="s">
        <v>15</v>
      </c>
      <c r="I4" s="4"/>
      <c r="J4" s="23">
        <v>15489</v>
      </c>
    </row>
    <row r="5" spans="1:10" x14ac:dyDescent="0.25">
      <c r="A5" s="29">
        <f>_xlfn.ISOWEEKNUM(B5)</f>
        <v>21</v>
      </c>
      <c r="B5" s="30">
        <v>45435</v>
      </c>
      <c r="C5" s="30">
        <v>45436</v>
      </c>
      <c r="D5" s="31">
        <v>1</v>
      </c>
      <c r="E5" s="31" t="s">
        <v>16</v>
      </c>
      <c r="F5" s="32" t="s">
        <v>17</v>
      </c>
      <c r="G5" s="33"/>
      <c r="H5" s="31" t="s">
        <v>18</v>
      </c>
      <c r="I5" s="31"/>
      <c r="J5" s="34">
        <v>16585</v>
      </c>
    </row>
    <row r="6" spans="1:10" x14ac:dyDescent="0.25">
      <c r="A6" s="18"/>
      <c r="B6" s="5"/>
      <c r="C6" s="5"/>
      <c r="D6" s="8"/>
      <c r="E6" s="8"/>
      <c r="F6" s="7"/>
      <c r="G6" s="10"/>
      <c r="H6" s="8"/>
      <c r="I6" s="8"/>
      <c r="J6" s="7"/>
    </row>
    <row r="7" spans="1:10" x14ac:dyDescent="0.25">
      <c r="A7" s="18"/>
      <c r="B7" s="5"/>
      <c r="C7" s="5"/>
      <c r="D7" s="8"/>
      <c r="E7" s="8"/>
      <c r="F7" s="7"/>
      <c r="G7" s="9"/>
      <c r="H7" s="8"/>
      <c r="I7" s="8"/>
      <c r="J7" s="7"/>
    </row>
    <row r="8" spans="1:10" x14ac:dyDescent="0.25">
      <c r="A8" s="18"/>
      <c r="B8" s="5"/>
      <c r="C8" s="5"/>
      <c r="D8" s="8"/>
      <c r="E8" s="8"/>
      <c r="F8" s="7"/>
      <c r="G8" s="10"/>
      <c r="H8" s="8"/>
      <c r="I8" s="8"/>
      <c r="J8" s="7"/>
    </row>
    <row r="9" spans="1:10" x14ac:dyDescent="0.25">
      <c r="A9" s="18"/>
      <c r="B9" s="5"/>
      <c r="C9" s="5"/>
      <c r="D9" s="8"/>
      <c r="E9" s="8"/>
      <c r="F9" s="7"/>
      <c r="G9" s="9"/>
      <c r="H9" s="8"/>
      <c r="I9" s="8"/>
      <c r="J9" s="7"/>
    </row>
    <row r="10" spans="1:10" x14ac:dyDescent="0.25">
      <c r="A10" s="18"/>
      <c r="B10" s="5"/>
      <c r="C10" s="5"/>
      <c r="D10" s="8"/>
      <c r="E10" s="8"/>
      <c r="F10" s="7"/>
      <c r="G10" s="9"/>
      <c r="H10" s="8"/>
      <c r="I10" s="8"/>
      <c r="J10" s="7"/>
    </row>
    <row r="11" spans="1:10" ht="31.5" customHeight="1" x14ac:dyDescent="0.25">
      <c r="A11" s="18"/>
      <c r="B11" s="5"/>
      <c r="C11" s="5"/>
      <c r="D11" s="7"/>
      <c r="E11" s="7"/>
      <c r="F11" s="7"/>
      <c r="H11" s="7"/>
      <c r="I11" s="8"/>
      <c r="J11" s="7"/>
    </row>
    <row r="12" spans="1:10" ht="31.5" customHeight="1" x14ac:dyDescent="0.25">
      <c r="A12" s="18"/>
      <c r="B12" s="5"/>
      <c r="C12" s="5"/>
      <c r="D12" s="8"/>
      <c r="E12" s="8"/>
      <c r="F12" s="7"/>
      <c r="G12" s="10"/>
      <c r="H12" s="8"/>
      <c r="I12" s="8"/>
      <c r="J12" s="7"/>
    </row>
    <row r="13" spans="1:10" x14ac:dyDescent="0.25">
      <c r="A13" s="18"/>
      <c r="B13" s="5"/>
      <c r="C13" s="5"/>
      <c r="D13" s="8"/>
      <c r="E13" s="8"/>
      <c r="F13" s="7"/>
      <c r="G13" s="11"/>
      <c r="H13" s="8"/>
      <c r="I13" s="8"/>
      <c r="J13" s="7"/>
    </row>
    <row r="14" spans="1:10" x14ac:dyDescent="0.25">
      <c r="A14" s="18"/>
      <c r="B14" s="5"/>
      <c r="C14" s="5"/>
      <c r="D14" s="8"/>
      <c r="E14" s="8"/>
      <c r="F14" s="7"/>
      <c r="G14" s="9"/>
      <c r="H14" s="8"/>
      <c r="I14" s="8"/>
      <c r="J14" s="7"/>
    </row>
    <row r="15" spans="1:10" x14ac:dyDescent="0.25">
      <c r="A15" s="18"/>
      <c r="B15" s="5"/>
      <c r="C15" s="5"/>
      <c r="D15" s="8"/>
      <c r="E15" s="8"/>
      <c r="F15" s="7"/>
      <c r="G15" s="9"/>
      <c r="H15" s="8"/>
      <c r="I15" s="8"/>
      <c r="J15" s="7"/>
    </row>
    <row r="16" spans="1:10" x14ac:dyDescent="0.25">
      <c r="A16" s="18"/>
      <c r="B16" s="5"/>
      <c r="C16" s="5"/>
      <c r="D16" s="8"/>
      <c r="E16" s="8"/>
      <c r="F16" s="7"/>
      <c r="G16" s="9"/>
      <c r="H16" s="8"/>
      <c r="I16" s="8"/>
      <c r="J16" s="7"/>
    </row>
    <row r="17" spans="1:10" x14ac:dyDescent="0.25">
      <c r="A17" s="18"/>
      <c r="B17" s="5"/>
      <c r="C17" s="5"/>
      <c r="D17" s="8"/>
      <c r="E17" s="8"/>
      <c r="F17" s="7"/>
      <c r="G17" s="10"/>
      <c r="H17" s="8"/>
      <c r="I17" s="8"/>
      <c r="J17" s="7"/>
    </row>
    <row r="18" spans="1:10" x14ac:dyDescent="0.25">
      <c r="A18" s="18"/>
      <c r="B18" s="5"/>
      <c r="C18" s="5"/>
      <c r="D18" s="8"/>
      <c r="E18" s="8"/>
      <c r="F18" s="7"/>
      <c r="G18" s="9"/>
      <c r="H18" s="8"/>
      <c r="I18" s="8"/>
      <c r="J18" s="7"/>
    </row>
    <row r="19" spans="1:10" x14ac:dyDescent="0.25">
      <c r="A19" s="18"/>
      <c r="B19" s="5"/>
      <c r="C19" s="5"/>
      <c r="D19" s="8"/>
      <c r="E19" s="8"/>
      <c r="F19" s="7"/>
      <c r="G19" s="9"/>
      <c r="H19" s="8"/>
      <c r="I19" s="8"/>
      <c r="J19" s="7"/>
    </row>
    <row r="20" spans="1:10" ht="49.5" customHeight="1" x14ac:dyDescent="0.25">
      <c r="A20" s="18"/>
      <c r="B20" s="5"/>
      <c r="C20" s="5"/>
      <c r="D20" s="8"/>
      <c r="E20" s="8"/>
      <c r="F20" s="7"/>
      <c r="G20" s="9"/>
      <c r="H20" s="15"/>
      <c r="I20" s="8"/>
      <c r="J20" s="7"/>
    </row>
    <row r="21" spans="1:10" x14ac:dyDescent="0.25">
      <c r="A21" s="18"/>
      <c r="B21" s="5"/>
      <c r="C21" s="5"/>
      <c r="D21" s="8"/>
      <c r="E21" s="8"/>
      <c r="F21" s="7"/>
      <c r="G21" s="9"/>
      <c r="H21" s="8"/>
      <c r="I21" s="8"/>
      <c r="J21" s="7"/>
    </row>
    <row r="22" spans="1:10" x14ac:dyDescent="0.25">
      <c r="A22" s="18"/>
      <c r="B22" s="5"/>
      <c r="C22" s="5"/>
      <c r="D22" s="8"/>
      <c r="E22" s="8"/>
      <c r="F22" s="7"/>
      <c r="G22" s="9"/>
      <c r="H22" s="8"/>
      <c r="I22" s="8"/>
      <c r="J22" s="7"/>
    </row>
    <row r="23" spans="1:10" x14ac:dyDescent="0.25">
      <c r="A23" s="18"/>
      <c r="B23" s="5"/>
      <c r="C23" s="5"/>
      <c r="D23" s="8"/>
      <c r="E23" s="8"/>
      <c r="F23" s="7"/>
      <c r="G23" s="9"/>
      <c r="H23" s="8"/>
      <c r="I23" s="8"/>
      <c r="J23" s="7"/>
    </row>
    <row r="24" spans="1:10" x14ac:dyDescent="0.25">
      <c r="A24" s="18"/>
      <c r="B24" s="5"/>
      <c r="C24" s="5"/>
      <c r="D24" s="8"/>
      <c r="E24" s="8"/>
      <c r="F24" s="7"/>
      <c r="G24" s="9"/>
      <c r="H24" s="15"/>
      <c r="I24" s="8"/>
      <c r="J24" s="7"/>
    </row>
    <row r="25" spans="1:10" x14ac:dyDescent="0.25">
      <c r="A25" s="18"/>
      <c r="B25" s="5"/>
      <c r="C25" s="5"/>
      <c r="D25" s="8"/>
      <c r="E25" s="8"/>
      <c r="F25" s="7"/>
      <c r="G25" s="9"/>
      <c r="H25" s="15"/>
      <c r="I25" s="8"/>
      <c r="J25" s="7"/>
    </row>
    <row r="26" spans="1:10" x14ac:dyDescent="0.25">
      <c r="A26" s="18"/>
      <c r="B26" s="5"/>
      <c r="C26" s="5"/>
      <c r="D26" s="8"/>
      <c r="E26" s="8"/>
      <c r="F26" s="7"/>
      <c r="G26" s="9"/>
      <c r="H26" s="8"/>
      <c r="I26" s="8"/>
      <c r="J26" s="7"/>
    </row>
    <row r="27" spans="1:10" x14ac:dyDescent="0.25">
      <c r="A27" s="18"/>
      <c r="B27" s="5"/>
      <c r="C27" s="5"/>
      <c r="D27" s="8"/>
      <c r="E27" s="8"/>
      <c r="F27" s="7"/>
      <c r="G27" s="9"/>
      <c r="H27" s="8"/>
      <c r="I27" s="8"/>
      <c r="J27" s="7"/>
    </row>
    <row r="28" spans="1:10" x14ac:dyDescent="0.25">
      <c r="A28" s="18"/>
      <c r="B28" s="5"/>
      <c r="C28" s="5"/>
      <c r="D28" s="8"/>
      <c r="E28" s="8"/>
      <c r="F28" s="7"/>
      <c r="G28" s="9"/>
      <c r="H28" s="8"/>
      <c r="I28" s="8"/>
      <c r="J28" s="7"/>
    </row>
    <row r="29" spans="1:10" x14ac:dyDescent="0.25">
      <c r="A29" s="18"/>
      <c r="B29" s="5"/>
      <c r="C29" s="5"/>
      <c r="D29" s="8"/>
      <c r="E29" s="8"/>
      <c r="F29" s="7"/>
      <c r="G29" s="10"/>
      <c r="H29" s="8"/>
      <c r="I29" s="8"/>
      <c r="J29" s="7"/>
    </row>
    <row r="30" spans="1:10" x14ac:dyDescent="0.25">
      <c r="A30" s="18"/>
      <c r="B30" s="5"/>
      <c r="C30" s="5"/>
      <c r="D30" s="8"/>
      <c r="E30" s="8"/>
      <c r="F30" s="7"/>
      <c r="G30" s="9"/>
      <c r="H30" s="8"/>
      <c r="I30" s="8"/>
      <c r="J30" s="7"/>
    </row>
    <row r="31" spans="1:10" x14ac:dyDescent="0.25">
      <c r="A31" s="18"/>
      <c r="B31" s="5"/>
      <c r="C31" s="5"/>
      <c r="D31" s="8"/>
      <c r="E31" s="8"/>
      <c r="F31" s="7"/>
      <c r="G31" s="11"/>
      <c r="H31" s="8"/>
      <c r="I31" s="16"/>
      <c r="J31" s="7"/>
    </row>
    <row r="32" spans="1:10" x14ac:dyDescent="0.25">
      <c r="A32" s="18"/>
      <c r="B32" s="5"/>
      <c r="C32" s="5"/>
      <c r="D32" s="8"/>
      <c r="E32" s="8"/>
      <c r="F32" s="7"/>
      <c r="G32" s="9"/>
      <c r="H32" s="8"/>
      <c r="I32" s="8"/>
      <c r="J32" s="7"/>
    </row>
    <row r="33" spans="1:10" x14ac:dyDescent="0.25">
      <c r="A33" s="18"/>
      <c r="B33" s="5"/>
      <c r="C33" s="5"/>
      <c r="D33" s="8"/>
      <c r="E33" s="8"/>
      <c r="F33" s="7"/>
      <c r="G33" s="9"/>
      <c r="H33" s="8"/>
      <c r="I33" s="8"/>
      <c r="J33" s="7"/>
    </row>
    <row r="34" spans="1:10" x14ac:dyDescent="0.25">
      <c r="A34" s="18"/>
      <c r="B34" s="5"/>
      <c r="C34" s="5"/>
      <c r="D34" s="8"/>
      <c r="E34" s="8"/>
      <c r="F34" s="7"/>
      <c r="G34" s="10"/>
      <c r="H34" s="8"/>
      <c r="I34" s="8"/>
      <c r="J34" s="7"/>
    </row>
    <row r="35" spans="1:10" x14ac:dyDescent="0.25">
      <c r="A35" s="18"/>
      <c r="B35" s="5"/>
      <c r="C35" s="5"/>
      <c r="D35" s="8"/>
      <c r="E35" s="8"/>
      <c r="F35" s="7"/>
      <c r="G35" s="9"/>
      <c r="H35" s="8"/>
      <c r="I35" s="8"/>
      <c r="J35" s="7"/>
    </row>
    <row r="36" spans="1:10" x14ac:dyDescent="0.25">
      <c r="A36" s="18"/>
      <c r="B36" s="5"/>
      <c r="C36" s="5"/>
      <c r="D36" s="8"/>
      <c r="E36" s="8"/>
      <c r="F36" s="7"/>
      <c r="G36" s="11"/>
      <c r="H36" s="8"/>
      <c r="I36" s="8"/>
      <c r="J36" s="7"/>
    </row>
    <row r="37" spans="1:10" x14ac:dyDescent="0.25">
      <c r="A37" s="18"/>
      <c r="B37" s="5"/>
      <c r="C37" s="5"/>
      <c r="D37" s="8"/>
      <c r="E37" s="8"/>
      <c r="F37" s="7"/>
      <c r="G37" s="11"/>
      <c r="H37" s="8"/>
      <c r="I37" s="8"/>
      <c r="J37" s="7"/>
    </row>
    <row r="38" spans="1:10" x14ac:dyDescent="0.25">
      <c r="A38" s="18"/>
      <c r="B38" s="5"/>
      <c r="C38" s="5"/>
      <c r="D38" s="8"/>
      <c r="E38" s="8"/>
      <c r="F38" s="7"/>
      <c r="G38" s="11"/>
      <c r="H38" s="8"/>
      <c r="I38" s="8"/>
      <c r="J38" s="7"/>
    </row>
    <row r="39" spans="1:10" x14ac:dyDescent="0.25">
      <c r="A39" s="18"/>
      <c r="B39" s="5"/>
      <c r="C39" s="5"/>
      <c r="D39" s="8"/>
      <c r="E39" s="8"/>
      <c r="F39" s="7"/>
      <c r="G39" s="10"/>
      <c r="H39" s="8"/>
      <c r="I39" s="8"/>
      <c r="J39" s="7"/>
    </row>
    <row r="40" spans="1:10" x14ac:dyDescent="0.25">
      <c r="A40" s="18"/>
      <c r="B40" s="5"/>
      <c r="C40" s="5"/>
      <c r="D40" s="8"/>
      <c r="E40" s="8"/>
      <c r="F40" s="7"/>
      <c r="G40" s="9"/>
      <c r="H40" s="8"/>
      <c r="I40" s="8"/>
      <c r="J40" s="7"/>
    </row>
    <row r="41" spans="1:10" x14ac:dyDescent="0.25">
      <c r="A41" s="18"/>
      <c r="B41" s="5"/>
      <c r="C41" s="5"/>
      <c r="D41" s="8"/>
      <c r="E41" s="8"/>
      <c r="F41" s="7"/>
      <c r="G41" s="11"/>
      <c r="H41" s="8"/>
      <c r="I41" s="8"/>
      <c r="J41" s="7"/>
    </row>
    <row r="42" spans="1:10" x14ac:dyDescent="0.25">
      <c r="A42" s="18"/>
      <c r="B42" s="5"/>
      <c r="C42" s="5"/>
      <c r="D42" s="8"/>
      <c r="E42" s="8"/>
      <c r="F42" s="7"/>
      <c r="G42" s="11"/>
      <c r="H42" s="8"/>
      <c r="I42" s="8"/>
      <c r="J42" s="7"/>
    </row>
    <row r="43" spans="1:10" x14ac:dyDescent="0.25">
      <c r="A43" s="18"/>
      <c r="B43" s="5"/>
      <c r="C43" s="5"/>
      <c r="D43" s="8"/>
      <c r="E43" s="8"/>
      <c r="F43" s="7"/>
      <c r="G43" s="11"/>
      <c r="H43" s="8"/>
      <c r="I43" s="8"/>
      <c r="J43" s="7"/>
    </row>
    <row r="44" spans="1:10" x14ac:dyDescent="0.25">
      <c r="A44" s="18"/>
      <c r="B44" s="5"/>
      <c r="C44" s="5"/>
      <c r="D44" s="8"/>
      <c r="E44" s="8"/>
      <c r="F44" s="7"/>
      <c r="G44" s="9"/>
      <c r="H44" s="8"/>
      <c r="I44" s="8"/>
      <c r="J44" s="7"/>
    </row>
    <row r="45" spans="1:10" x14ac:dyDescent="0.25">
      <c r="A45" s="18"/>
      <c r="B45" s="5"/>
      <c r="C45" s="5"/>
      <c r="D45" s="8"/>
      <c r="E45" s="8"/>
      <c r="F45" s="7"/>
      <c r="G45" s="11"/>
      <c r="H45" s="8"/>
      <c r="I45" s="8"/>
      <c r="J45" s="7"/>
    </row>
    <row r="46" spans="1:10" x14ac:dyDescent="0.25">
      <c r="A46" s="18"/>
      <c r="B46" s="5"/>
      <c r="C46" s="5"/>
      <c r="D46" s="8"/>
      <c r="E46" s="8"/>
      <c r="F46" s="7"/>
      <c r="G46" s="11"/>
      <c r="H46" s="8"/>
      <c r="I46" s="16"/>
      <c r="J46" s="7"/>
    </row>
    <row r="47" spans="1:10" x14ac:dyDescent="0.25">
      <c r="A47" s="18"/>
      <c r="B47" s="5"/>
      <c r="C47" s="5"/>
      <c r="D47" s="8"/>
      <c r="E47" s="8"/>
      <c r="F47" s="7"/>
      <c r="G47" s="9"/>
      <c r="H47" s="8"/>
      <c r="I47" s="8"/>
      <c r="J47" s="7"/>
    </row>
    <row r="48" spans="1:10" x14ac:dyDescent="0.25">
      <c r="A48" s="18"/>
      <c r="B48" s="5"/>
      <c r="C48" s="6"/>
      <c r="D48" s="8"/>
      <c r="E48" s="8"/>
      <c r="F48" s="7"/>
      <c r="G48" s="10"/>
      <c r="H48" s="16"/>
      <c r="I48" s="8"/>
      <c r="J48" s="7"/>
    </row>
    <row r="49" spans="1:10" x14ac:dyDescent="0.25">
      <c r="A49" s="18"/>
      <c r="B49" s="5"/>
      <c r="C49" s="5"/>
      <c r="D49" s="12"/>
      <c r="E49" s="8"/>
      <c r="F49" s="7"/>
      <c r="G49" s="9"/>
      <c r="H49" s="8"/>
      <c r="I49" s="8"/>
      <c r="J49" s="7"/>
    </row>
    <row r="50" spans="1:10" x14ac:dyDescent="0.25">
      <c r="A50" s="18"/>
      <c r="B50" s="5"/>
      <c r="C50" s="5"/>
      <c r="D50" s="8"/>
      <c r="E50" s="8"/>
      <c r="F50" s="7"/>
      <c r="G50" s="10"/>
      <c r="H50" s="8"/>
      <c r="I50" s="8"/>
      <c r="J50" s="7"/>
    </row>
    <row r="51" spans="1:10" x14ac:dyDescent="0.25">
      <c r="A51" s="18"/>
      <c r="B51" s="5"/>
      <c r="C51" s="5"/>
      <c r="D51" s="8"/>
      <c r="E51" s="8"/>
      <c r="F51" s="7"/>
      <c r="G51" s="9"/>
      <c r="H51" s="8"/>
      <c r="I51" s="8"/>
      <c r="J51" s="7"/>
    </row>
    <row r="52" spans="1:10" x14ac:dyDescent="0.25">
      <c r="A52" s="18"/>
      <c r="B52" s="5"/>
      <c r="C52" s="5"/>
      <c r="D52" s="8"/>
      <c r="E52" s="8"/>
      <c r="F52" s="7"/>
      <c r="G52" s="9"/>
      <c r="H52" s="8"/>
      <c r="I52" s="8"/>
      <c r="J52" s="7"/>
    </row>
    <row r="53" spans="1:10" x14ac:dyDescent="0.25">
      <c r="A53" s="18"/>
      <c r="B53" s="5"/>
      <c r="C53" s="5"/>
      <c r="D53" s="8"/>
      <c r="E53" s="8"/>
      <c r="F53" s="7"/>
      <c r="G53" s="9"/>
      <c r="H53" s="8"/>
      <c r="I53" s="8"/>
      <c r="J53" s="7"/>
    </row>
    <row r="54" spans="1:10" x14ac:dyDescent="0.25">
      <c r="A54" s="18"/>
      <c r="B54" s="5"/>
      <c r="C54" s="5"/>
      <c r="D54" s="8"/>
      <c r="E54" s="8"/>
      <c r="F54" s="7"/>
      <c r="G54" s="9"/>
      <c r="H54" s="8"/>
      <c r="I54" s="8"/>
      <c r="J54" s="7"/>
    </row>
    <row r="55" spans="1:10" x14ac:dyDescent="0.25">
      <c r="A55" s="18"/>
      <c r="B55" s="5"/>
      <c r="C55" s="5"/>
      <c r="D55" s="8"/>
      <c r="E55" s="8"/>
      <c r="F55" s="7"/>
      <c r="G55" s="10"/>
      <c r="H55" s="8"/>
      <c r="I55" s="8"/>
      <c r="J55" s="7"/>
    </row>
    <row r="56" spans="1:10" x14ac:dyDescent="0.25">
      <c r="A56" s="18"/>
      <c r="B56" s="5"/>
      <c r="C56" s="5"/>
      <c r="D56" s="8"/>
      <c r="E56" s="8"/>
      <c r="F56" s="7"/>
      <c r="G56" s="9"/>
      <c r="H56" s="8"/>
      <c r="I56" s="8"/>
      <c r="J56" s="7"/>
    </row>
    <row r="57" spans="1:10" x14ac:dyDescent="0.25">
      <c r="A57" s="18"/>
      <c r="B57" s="5"/>
      <c r="C57" s="5"/>
      <c r="D57" s="8"/>
      <c r="E57" s="8"/>
      <c r="F57" s="7"/>
      <c r="G57" s="9"/>
      <c r="H57" s="8"/>
      <c r="I57" s="8"/>
      <c r="J57" s="7"/>
    </row>
    <row r="58" spans="1:10" x14ac:dyDescent="0.25">
      <c r="A58" s="18"/>
      <c r="B58" s="5"/>
      <c r="C58" s="5"/>
      <c r="D58" s="8"/>
      <c r="E58" s="8"/>
      <c r="F58" s="7"/>
      <c r="G58" s="9"/>
      <c r="H58" s="8"/>
      <c r="I58" s="8"/>
      <c r="J58" s="7"/>
    </row>
    <row r="59" spans="1:10" x14ac:dyDescent="0.25">
      <c r="A59" s="18"/>
      <c r="B59" s="5"/>
      <c r="C59" s="5"/>
      <c r="D59" s="8"/>
      <c r="E59" s="8"/>
      <c r="F59" s="7"/>
      <c r="G59" s="9"/>
      <c r="H59" s="8"/>
      <c r="I59" s="8"/>
      <c r="J59" s="7"/>
    </row>
    <row r="60" spans="1:10" x14ac:dyDescent="0.25">
      <c r="A60" s="18"/>
      <c r="B60" s="5"/>
      <c r="C60" s="5"/>
      <c r="D60" s="8"/>
      <c r="E60" s="8"/>
      <c r="F60" s="7"/>
      <c r="G60" s="10"/>
      <c r="H60" s="8"/>
      <c r="I60" s="8"/>
      <c r="J60" s="7"/>
    </row>
    <row r="61" spans="1:10" x14ac:dyDescent="0.25">
      <c r="A61" s="18"/>
      <c r="B61" s="5"/>
      <c r="C61" s="5"/>
      <c r="D61" s="8"/>
      <c r="E61" s="8"/>
      <c r="F61" s="7"/>
      <c r="G61" s="9"/>
      <c r="H61" s="8"/>
      <c r="I61" s="7"/>
      <c r="J61" s="7"/>
    </row>
    <row r="62" spans="1:10" x14ac:dyDescent="0.25">
      <c r="A62" s="18"/>
      <c r="B62" s="5"/>
      <c r="C62" s="5"/>
      <c r="D62" s="8"/>
      <c r="E62" s="8"/>
      <c r="F62" s="7"/>
      <c r="G62" s="9"/>
      <c r="H62" s="8"/>
      <c r="I62" s="7"/>
      <c r="J62" s="7"/>
    </row>
  </sheetData>
  <sortState xmlns:xlrd2="http://schemas.microsoft.com/office/spreadsheetml/2017/richdata2" ref="B4:J60">
    <sortCondition ref="E4:E60"/>
  </sortState>
  <conditionalFormatting sqref="G1:G1048576">
    <cfRule type="containsText" dxfId="11" priority="3" operator="containsText" text="APP">
      <formula>NOT(ISERROR(SEARCH("APP",G1)))</formula>
    </cfRule>
    <cfRule type="containsText" dxfId="10" priority="4" operator="containsText" text="SN">
      <formula>NOT(ISERROR(SEARCH("SN",G1)))</formula>
    </cfRule>
  </conditionalFormatting>
  <conditionalFormatting sqref="H1:I1">
    <cfRule type="containsText" dxfId="9" priority="1" operator="containsText" text="APP">
      <formula>NOT(ISERROR(SEARCH("APP",H1)))</formula>
    </cfRule>
    <cfRule type="containsText" dxfId="8" priority="2" operator="containsText" text="SN">
      <formula>NOT(ISERROR(SEARCH("SN",H1)))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9" orientation="landscape" copies="2" r:id="rId1"/>
  <headerFooter>
    <oddHeader>&amp;CFICHIER INTOLERANCES &amp; ALLERGIES</oddHeader>
    <oddFooter xml:space="preserve">&amp;C&amp;P/&amp;N&amp;RImpression : &amp;D &amp;T 
</oddFooter>
  </headerFooter>
  <rowBreaks count="1" manualBreakCount="1">
    <brk id="26" max="9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111B3-99F7-4829-910A-E7B2A45DC352}">
  <dimension ref="B1:V6"/>
  <sheetViews>
    <sheetView tabSelected="1" workbookViewId="0">
      <selection activeCell="T28" sqref="T28"/>
    </sheetView>
  </sheetViews>
  <sheetFormatPr baseColWidth="10" defaultRowHeight="15" x14ac:dyDescent="0.25"/>
  <sheetData>
    <row r="1" spans="2:22" x14ac:dyDescent="0.25">
      <c r="B1" t="s">
        <v>22</v>
      </c>
      <c r="M1" s="38" t="s">
        <v>23</v>
      </c>
      <c r="N1" s="38"/>
      <c r="O1" s="38"/>
    </row>
    <row r="2" spans="2:22" x14ac:dyDescent="0.25">
      <c r="B2">
        <f ca="1">_xlfn.ISOWEEKNUM(TODAY())</f>
        <v>20</v>
      </c>
      <c r="M2" s="39">
        <v>45432</v>
      </c>
      <c r="O2" s="39">
        <v>45435</v>
      </c>
    </row>
    <row r="3" spans="2:22" ht="15.75" thickBot="1" x14ac:dyDescent="0.3"/>
    <row r="4" spans="2:22" ht="16.5" thickBot="1" x14ac:dyDescent="0.3">
      <c r="B4" s="35" t="s">
        <v>10</v>
      </c>
      <c r="C4" s="35" t="s">
        <v>2</v>
      </c>
      <c r="D4" s="35" t="s">
        <v>3</v>
      </c>
      <c r="E4" s="36" t="s">
        <v>1</v>
      </c>
      <c r="F4" s="36" t="s">
        <v>0</v>
      </c>
      <c r="G4" s="36" t="s">
        <v>6</v>
      </c>
      <c r="H4" s="1" t="s">
        <v>4</v>
      </c>
      <c r="I4" s="1" t="s">
        <v>7</v>
      </c>
      <c r="J4" s="1" t="s">
        <v>8</v>
      </c>
      <c r="K4" s="37" t="s">
        <v>5</v>
      </c>
      <c r="M4" s="35" t="s">
        <v>10</v>
      </c>
      <c r="N4" s="35" t="s">
        <v>2</v>
      </c>
      <c r="O4" s="35" t="s">
        <v>3</v>
      </c>
      <c r="P4" s="36" t="s">
        <v>1</v>
      </c>
      <c r="Q4" s="36" t="s">
        <v>0</v>
      </c>
      <c r="R4" s="36" t="s">
        <v>6</v>
      </c>
      <c r="S4" s="1" t="s">
        <v>4</v>
      </c>
      <c r="T4" s="1" t="s">
        <v>7</v>
      </c>
      <c r="U4" s="1" t="s">
        <v>8</v>
      </c>
      <c r="V4" s="37" t="s">
        <v>5</v>
      </c>
    </row>
    <row r="5" spans="2:22" x14ac:dyDescent="0.25">
      <c r="B5" cm="1">
        <f t="array" aca="1" ref="B5:K6" ca="1">_xlfn._xlws.FILTER(Tableau1[],Tableau1[NUM SEMAINE]&lt;=Recherches!$B$2)</f>
        <v>17</v>
      </c>
      <c r="C5" s="40">
        <f ca="1"/>
        <v>45406</v>
      </c>
      <c r="D5" s="40">
        <f ca="1"/>
        <v>45413</v>
      </c>
      <c r="E5">
        <f ca="1"/>
        <v>16</v>
      </c>
      <c r="F5" t="str">
        <f ca="1"/>
        <v>YONG</v>
      </c>
      <c r="G5" t="str">
        <f ca="1"/>
        <v>CELINE</v>
      </c>
      <c r="H5">
        <f ca="1"/>
        <v>0</v>
      </c>
      <c r="I5" t="str">
        <f ca="1"/>
        <v>PAS DE CEREALES</v>
      </c>
      <c r="J5">
        <f ca="1"/>
        <v>0</v>
      </c>
      <c r="K5">
        <f ca="1"/>
        <v>15855</v>
      </c>
      <c r="M5" cm="1">
        <f t="array" ref="M5:V6">_xlfn._xlws.FILTER(Tableau1[],(Tableau1[DATE ARRIVEE]&gt;=Recherches!$M$2)*(Tableau1[DATE ARRIVEE]&lt;=Recherches!$O$2))</f>
        <v>21</v>
      </c>
      <c r="N5" s="40">
        <v>45434</v>
      </c>
      <c r="O5" s="40">
        <v>45437</v>
      </c>
      <c r="P5">
        <v>10</v>
      </c>
      <c r="Q5" t="str">
        <v>ARI</v>
      </c>
      <c r="R5" t="str">
        <v>BERNARD</v>
      </c>
      <c r="S5">
        <v>0</v>
      </c>
      <c r="T5" t="str">
        <v>PAS DE POISSONS</v>
      </c>
      <c r="U5">
        <v>0</v>
      </c>
      <c r="V5">
        <v>15489</v>
      </c>
    </row>
    <row r="6" spans="2:22" x14ac:dyDescent="0.25">
      <c r="B6">
        <f ca="1"/>
        <v>20</v>
      </c>
      <c r="C6" s="40">
        <f ca="1"/>
        <v>45431</v>
      </c>
      <c r="D6" s="40">
        <f ca="1"/>
        <v>45445</v>
      </c>
      <c r="E6">
        <f ca="1"/>
        <v>5</v>
      </c>
      <c r="F6" t="str">
        <f ca="1"/>
        <v>BON</v>
      </c>
      <c r="G6" t="str">
        <f ca="1"/>
        <v>ALAIN</v>
      </c>
      <c r="H6">
        <f ca="1"/>
        <v>0</v>
      </c>
      <c r="I6" t="str">
        <f ca="1"/>
        <v>Sans Gluten, pas de moules</v>
      </c>
      <c r="J6">
        <f ca="1"/>
        <v>0</v>
      </c>
      <c r="K6">
        <f ca="1"/>
        <v>12547</v>
      </c>
      <c r="M6">
        <v>21</v>
      </c>
      <c r="N6" s="40">
        <v>45435</v>
      </c>
      <c r="O6" s="40">
        <v>45436</v>
      </c>
      <c r="P6">
        <v>1</v>
      </c>
      <c r="Q6" t="str">
        <v>RAGI</v>
      </c>
      <c r="R6" t="str">
        <v>YOHAN</v>
      </c>
      <c r="S6">
        <v>0</v>
      </c>
      <c r="T6" t="str">
        <v>PAS DE VIANDE</v>
      </c>
      <c r="U6">
        <v>0</v>
      </c>
      <c r="V6">
        <v>16585</v>
      </c>
    </row>
  </sheetData>
  <mergeCells count="1">
    <mergeCell ref="M1:O1"/>
  </mergeCells>
  <conditionalFormatting sqref="H4">
    <cfRule type="containsText" dxfId="7" priority="7" operator="containsText" text="APP">
      <formula>NOT(ISERROR(SEARCH("APP",H4)))</formula>
    </cfRule>
    <cfRule type="containsText" dxfId="6" priority="8" operator="containsText" text="SN">
      <formula>NOT(ISERROR(SEARCH("SN",H4)))</formula>
    </cfRule>
  </conditionalFormatting>
  <conditionalFormatting sqref="I4:J4">
    <cfRule type="containsText" dxfId="5" priority="5" operator="containsText" text="APP">
      <formula>NOT(ISERROR(SEARCH("APP",I4)))</formula>
    </cfRule>
    <cfRule type="containsText" dxfId="4" priority="6" operator="containsText" text="SN">
      <formula>NOT(ISERROR(SEARCH("SN",I4)))</formula>
    </cfRule>
  </conditionalFormatting>
  <conditionalFormatting sqref="S4">
    <cfRule type="containsText" dxfId="3" priority="3" operator="containsText" text="APP">
      <formula>NOT(ISERROR(SEARCH("APP",S4)))</formula>
    </cfRule>
    <cfRule type="containsText" dxfId="2" priority="4" operator="containsText" text="SN">
      <formula>NOT(ISERROR(SEARCH("SN",S4)))</formula>
    </cfRule>
  </conditionalFormatting>
  <conditionalFormatting sqref="T4:U4">
    <cfRule type="containsText" dxfId="1" priority="1" operator="containsText" text="APP">
      <formula>NOT(ISERROR(SEARCH("APP",T4)))</formula>
    </cfRule>
    <cfRule type="containsText" dxfId="0" priority="2" operator="containsText" text="SN">
      <formula>NOT(ISERROR(SEARCH("SN",T4)))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INTOLERANCES</vt:lpstr>
      <vt:lpstr>Recherches</vt:lpstr>
      <vt:lpstr>INTOLERANCES!Zone_d_impression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DESTRUHAUT Marie-Ange (BBT)</dc:creator>
  <cp:lastModifiedBy>DjiDji .</cp:lastModifiedBy>
  <cp:lastPrinted>2024-05-07T08:11:36Z</cp:lastPrinted>
  <dcterms:created xsi:type="dcterms:W3CDTF">2023-06-26T12:09:15Z</dcterms:created>
  <dcterms:modified xsi:type="dcterms:W3CDTF">2024-05-19T21:08:21Z</dcterms:modified>
</cp:coreProperties>
</file>