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tables/table2.xml" ContentType="application/vnd.openxmlformats-officedocument.spreadsheetml.table+xml"/>
  <Override PartName="/xl/pivotTables/pivotTable3.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30"/>
  <workbookPr/>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07966621-7778-4A74-BA8C-C50FCB6FE090}" xr6:coauthVersionLast="47" xr6:coauthVersionMax="47" xr10:uidLastSave="{00000000-0000-0000-0000-000000000000}"/>
  <bookViews>
    <workbookView xWindow="120" yWindow="390" windowWidth="28680" windowHeight="15030" xr2:uid="{00000000-000D-0000-FFFF-FFFF00000000}"/>
  </bookViews>
  <sheets>
    <sheet name="Recherche accès" sheetId="9" r:id="rId1"/>
    <sheet name="Détails1" sheetId="8" r:id="rId2"/>
    <sheet name="Synthèse Accès" sheetId="6" r:id="rId3"/>
    <sheet name="PMEO" sheetId="4" r:id="rId4"/>
    <sheet name="Accès" sheetId="1" r:id="rId5"/>
    <sheet name="Data" sheetId="3" r:id="rId6"/>
    <sheet name="_56F9DC9755BA473782653E2940F9" sheetId="2" state="veryHidden" r:id="rId7"/>
    <sheet name="Synthèse" sheetId="5" r:id="rId8"/>
    <sheet name="Feuil1" sheetId="7" r:id="rId9"/>
  </sheets>
  <definedNames>
    <definedName name="_56F9DC9755BA473782653E2940F9FormId">"lSDUsLlCw0WBSWHXypDcVfUdgD-qvUhLpHROY2onN1FUREs2WEpMNTRSSFdFNlJNV0VCOFNIWVRCWiQlQCN0PWcu"</definedName>
    <definedName name="_56F9DC9755BA473782653E2940F9ResponseSheet">"Form1"</definedName>
    <definedName name="_56F9DC9755BA473782653E2940F9SourceDocId">"{429576d6-49dd-496d-b986-92cdb1d74520}"</definedName>
    <definedName name="_xlnm._FilterDatabase" localSheetId="4" hidden="1">Accès!$K$325:$K$325</definedName>
  </definedNames>
  <calcPr calcId="191029"/>
  <pivotCaches>
    <pivotCache cacheId="0" r:id="rId10"/>
    <pivotCache cacheId="1" r:id="rId1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9" l="1" a="1"/>
  <c r="F4" i="9" s="1"/>
  <c r="D4" i="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<sst xmlns="http://schemas.openxmlformats.org/spreadsheetml/2006/main" count="2971" uniqueCount="677">
  <si>
    <t>Détails pou for Nombre de N° dossier2 - Entité demandeuse : AI RNI</t>
  </si>
  <si>
    <t>Date demande dérog</t>
  </si>
  <si>
    <t>Date du chantier</t>
  </si>
  <si>
    <t xml:space="preserve">BT / HTA </t>
  </si>
  <si>
    <t>Entité demandeuse</t>
  </si>
  <si>
    <t>Demandeur</t>
  </si>
  <si>
    <t>RIP ou CP</t>
  </si>
  <si>
    <t>Raison du retard</t>
  </si>
  <si>
    <t>N° dossier</t>
  </si>
  <si>
    <t>Demande validée ?</t>
  </si>
  <si>
    <t>Valideur</t>
  </si>
  <si>
    <t>Commentaires</t>
  </si>
  <si>
    <t xml:space="preserve">BT </t>
  </si>
  <si>
    <t>AI RNI</t>
  </si>
  <si>
    <t>SERAILLE Patrice</t>
  </si>
  <si>
    <t>BAES Alexandre</t>
  </si>
  <si>
    <t>Sat client</t>
  </si>
  <si>
    <t>24SIR387574</t>
  </si>
  <si>
    <t>Oui</t>
  </si>
  <si>
    <t>MOYSE Damien</t>
  </si>
  <si>
    <t>LEBAS Maximilien</t>
  </si>
  <si>
    <t>CHALAYER Arnaud</t>
  </si>
  <si>
    <t>Responsabilité AI</t>
  </si>
  <si>
    <t>24SIR389416</t>
  </si>
  <si>
    <t>24SIR389375</t>
  </si>
  <si>
    <t>CARROT Nicolas</t>
  </si>
  <si>
    <t>Travaux Urgent</t>
  </si>
  <si>
    <t>24SIR386913</t>
  </si>
  <si>
    <t>Pour prépa dépannage, plutôt que jour J</t>
  </si>
  <si>
    <t>Date bloquée par ASGARD</t>
  </si>
  <si>
    <t>24SIR349087</t>
  </si>
  <si>
    <t>RIOUAL Benjamin</t>
  </si>
  <si>
    <t>PEIRERA Loic</t>
  </si>
  <si>
    <t>Retard demandeur</t>
  </si>
  <si>
    <t>24SIR386532</t>
  </si>
  <si>
    <t>Pour sauver tout le reste du chantier</t>
  </si>
  <si>
    <t>ROUSSILLO Anthony</t>
  </si>
  <si>
    <t>24SIR377311</t>
  </si>
  <si>
    <t>24SIR377157</t>
  </si>
  <si>
    <t>24SIR377104</t>
  </si>
  <si>
    <t>KHARAALP Ahmet</t>
  </si>
  <si>
    <t>24SIR381858</t>
  </si>
  <si>
    <t>24SIR381940</t>
  </si>
  <si>
    <t>HTA</t>
  </si>
  <si>
    <t>VALETTE Sylvain</t>
  </si>
  <si>
    <t>Intempérie</t>
  </si>
  <si>
    <t>24SIR305450</t>
  </si>
  <si>
    <t>Reprogrammation suite annulation crise vent</t>
  </si>
  <si>
    <t>24SIR362025</t>
  </si>
  <si>
    <t>24SIR379892</t>
  </si>
  <si>
    <t>En attente ACR</t>
  </si>
  <si>
    <t>Le demandeur est le technicien</t>
  </si>
  <si>
    <t>FOUCKE Freddy</t>
  </si>
  <si>
    <t>24SIR375536</t>
  </si>
  <si>
    <t>Non</t>
  </si>
  <si>
    <t>SAADNA Soraya</t>
  </si>
  <si>
    <t>24SIR382295</t>
  </si>
  <si>
    <t>CINQUE Stéphane</t>
  </si>
  <si>
    <t>TONNELIER Christophe</t>
  </si>
  <si>
    <t>24SIR376597</t>
  </si>
  <si>
    <t>JEBAHI Taoufik</t>
  </si>
  <si>
    <t>24SIR299527</t>
  </si>
  <si>
    <t>Validé par ACR</t>
  </si>
  <si>
    <t>GOUTAGNY Olivier</t>
  </si>
  <si>
    <t>24SIR323294</t>
  </si>
  <si>
    <t>Travaux client en retard</t>
  </si>
  <si>
    <t>23SIR591306</t>
  </si>
  <si>
    <t>VIANA Stéphane</t>
  </si>
  <si>
    <t>24SIR372225</t>
  </si>
  <si>
    <t>Reprog suite premier refus</t>
  </si>
  <si>
    <t>24SIR370627</t>
  </si>
  <si>
    <t>24SIR370570</t>
  </si>
  <si>
    <t>24SIR370530</t>
  </si>
  <si>
    <t xml:space="preserve">KARAALP Ahmet </t>
  </si>
  <si>
    <t>Suite RSI</t>
  </si>
  <si>
    <t>24SIR357546</t>
  </si>
  <si>
    <t>Aymerik CECILLON</t>
  </si>
  <si>
    <t>24SIR358726</t>
  </si>
  <si>
    <t>24SIR358398</t>
  </si>
  <si>
    <t>24SIR370342</t>
  </si>
  <si>
    <t xml:space="preserve">DEMARE Jessica </t>
  </si>
  <si>
    <t>24SIR358439</t>
  </si>
  <si>
    <t>Maladie</t>
  </si>
  <si>
    <t>24SIR359350</t>
  </si>
  <si>
    <t>CAROOT Nicolas</t>
  </si>
  <si>
    <t>Modification/remplacement chantier</t>
  </si>
  <si>
    <t>24SIR372302</t>
  </si>
  <si>
    <t>DEMARE Jessica</t>
  </si>
  <si>
    <t>24SIR358018</t>
  </si>
  <si>
    <t>24SIR354055</t>
  </si>
  <si>
    <t>Vu exceptionnellement avec Maximilien</t>
  </si>
  <si>
    <t>24SIR355047</t>
  </si>
  <si>
    <t>Sylvain VALETTE</t>
  </si>
  <si>
    <t>24SIR305992</t>
  </si>
  <si>
    <t>24SIR306027</t>
  </si>
  <si>
    <t>Refusé car envoyé par le RIP et hors délais</t>
  </si>
  <si>
    <t>BOSMAN Jean Philippe</t>
  </si>
  <si>
    <t>24SIR234982</t>
  </si>
  <si>
    <t>DONNET Jérôme</t>
  </si>
  <si>
    <t>24SIR367719</t>
  </si>
  <si>
    <t>Rappel de la procédure de passer par ses chefs. Refuser la prochaine fois</t>
  </si>
  <si>
    <t>PINTO NEVES David</t>
  </si>
  <si>
    <t>24SIR361688</t>
  </si>
  <si>
    <t>24SIR361584</t>
  </si>
  <si>
    <t>KARRALP Ahmet</t>
  </si>
  <si>
    <t>24SIR345872</t>
  </si>
  <si>
    <t>SITHIPHONE Sisouphan</t>
  </si>
  <si>
    <t>JEBAHI</t>
  </si>
  <si>
    <t>Taoufik JEBAHI</t>
  </si>
  <si>
    <t>24SIR343626</t>
  </si>
  <si>
    <t>CECILLON Aymerick</t>
  </si>
  <si>
    <t>24SIR351890</t>
  </si>
  <si>
    <t>DEMARE</t>
  </si>
  <si>
    <t>KARAALP Ahmet</t>
  </si>
  <si>
    <t xml:space="preserve">VIANA Stephane </t>
  </si>
  <si>
    <t>24SIR342193</t>
  </si>
  <si>
    <t>Impossible de valider la reprog (SYSPO/CINK EVOL)</t>
  </si>
  <si>
    <t>FALCO Anthony</t>
  </si>
  <si>
    <t>24SIR391453</t>
  </si>
  <si>
    <t>Nombre de N° dossier</t>
  </si>
  <si>
    <t>(vide)</t>
  </si>
  <si>
    <t>Total général</t>
  </si>
  <si>
    <t>DRI VALENCE</t>
  </si>
  <si>
    <t>ER</t>
  </si>
  <si>
    <t>DRI LOIRE</t>
  </si>
  <si>
    <t>DRI DAN</t>
  </si>
  <si>
    <t>DRI RNI</t>
  </si>
  <si>
    <t>DRI LYON</t>
  </si>
  <si>
    <t>DRI DAS</t>
  </si>
  <si>
    <t>Nombre de N° dossier2</t>
  </si>
  <si>
    <t>AI DAS</t>
  </si>
  <si>
    <t>AI LM</t>
  </si>
  <si>
    <t>AI AIN</t>
  </si>
  <si>
    <t>AI LOIRE</t>
  </si>
  <si>
    <t>TST HTA</t>
  </si>
  <si>
    <t>AI DAN</t>
  </si>
  <si>
    <t>Chargé de Projet</t>
  </si>
  <si>
    <t>Précisions</t>
  </si>
  <si>
    <t>Colonne1</t>
  </si>
  <si>
    <t>BT</t>
  </si>
  <si>
    <t>COLCOMBET</t>
  </si>
  <si>
    <t>DC24/085806 - 24SIR298224</t>
  </si>
  <si>
    <t>Erreur GAC vis-à-vis de SDE07</t>
  </si>
  <si>
    <t>SDE07</t>
  </si>
  <si>
    <t>DC24/118519 - 23SIR604246. relance du GAC au SDE07 d'envoyer la PMEO avant vendredi 12h (au lieu de 9h). Dérog acceptée car faute de ENEDIS,</t>
  </si>
  <si>
    <t>Validation Sébastien BOUX</t>
  </si>
  <si>
    <t>LORHIS</t>
  </si>
  <si>
    <t>Mael DUPASQUIER</t>
  </si>
  <si>
    <t>DC24/104308</t>
  </si>
  <si>
    <t>HTA + BT</t>
  </si>
  <si>
    <t>Paul MOREL-BURY</t>
  </si>
  <si>
    <t>Travaux entreprise en retard</t>
  </si>
  <si>
    <t xml:space="preserve">DC24/081528 </t>
  </si>
  <si>
    <t>Validation Théodore Chrétien</t>
  </si>
  <si>
    <t>Romuald Mialon</t>
  </si>
  <si>
    <t>Loic Triomphe</t>
  </si>
  <si>
    <t>Responsabilité CP</t>
  </si>
  <si>
    <t>Manque PGOC</t>
  </si>
  <si>
    <t>DC24/120419</t>
  </si>
  <si>
    <t>Antoine COLCOMBET</t>
  </si>
  <si>
    <t>MARIGNIER Jessy</t>
  </si>
  <si>
    <t>Retard sur le terrassement pour la HTA lié à un autre concessionnaire</t>
  </si>
  <si>
    <t>DC24/084672</t>
  </si>
  <si>
    <t>Aymerick BRUNO</t>
  </si>
  <si>
    <t>Margaux MONTELEON</t>
  </si>
  <si>
    <t>Le client va ouvrir son entreprise avant la date initiale sous peine de pénalité</t>
  </si>
  <si>
    <t>DC24/127295</t>
  </si>
  <si>
    <t>Philippe Exbrayat</t>
  </si>
  <si>
    <t>Décalages livraison de poste</t>
  </si>
  <si>
    <t xml:space="preserve">DC24/110730 </t>
  </si>
  <si>
    <t>Chantier non réalisé à date de dérogation</t>
  </si>
  <si>
    <t>Hervé RAMBAUD</t>
  </si>
  <si>
    <t>MIRABEL Christophe</t>
  </si>
  <si>
    <t>DC24/101886</t>
  </si>
  <si>
    <t>Louis FAYETTE</t>
  </si>
  <si>
    <t>DC24/110174</t>
  </si>
  <si>
    <t>COLCOMBET Antoine</t>
  </si>
  <si>
    <t>Pierre PALAO</t>
  </si>
  <si>
    <t>DC24/086925</t>
  </si>
  <si>
    <t>Mathieu Laforest</t>
  </si>
  <si>
    <t>DC24/126359</t>
  </si>
  <si>
    <t>Jérémie Souvignet</t>
  </si>
  <si>
    <t>Retard Demandeur</t>
  </si>
  <si>
    <t>DC24/126428</t>
  </si>
  <si>
    <t>GOUTTEFARDE Paul</t>
  </si>
  <si>
    <t>CP a oublié de faire la demande</t>
  </si>
  <si>
    <t>DC24/121717</t>
  </si>
  <si>
    <t>JACOTY Vincent</t>
  </si>
  <si>
    <t>Mauvaise coordination des prestataire</t>
  </si>
  <si>
    <t>DC24/117328</t>
  </si>
  <si>
    <t>BOULICAUD Frederic</t>
  </si>
  <si>
    <t>LEBRETON Julien</t>
  </si>
  <si>
    <t>Manque PMEO</t>
  </si>
  <si>
    <t>DC24/106205</t>
  </si>
  <si>
    <t>BEGON Pierrick</t>
  </si>
  <si>
    <t>PANNUNZIO Nicolas</t>
  </si>
  <si>
    <t>DC24/053412</t>
  </si>
  <si>
    <t>DUPASQUIER Mael</t>
  </si>
  <si>
    <t>DEMARS Alban</t>
  </si>
  <si>
    <t>Manque PMEO oublie suite formation</t>
  </si>
  <si>
    <t>DC24/119575</t>
  </si>
  <si>
    <t>HERITIER Cecile</t>
  </si>
  <si>
    <t>ROULLEAU Benjamin</t>
  </si>
  <si>
    <t>DC24/122949</t>
  </si>
  <si>
    <t>DC24/125414</t>
  </si>
  <si>
    <t>Marcon Sébastien</t>
  </si>
  <si>
    <t>DC24/112880</t>
  </si>
  <si>
    <t>TRAVARD</t>
  </si>
  <si>
    <t>Nous avons un chantier petit collectif où il ne reste plus qu'à rentrer les câbles dans les logements et posé les platines compt/disj. Normalement tout aurait du être fait demain par notre presta sauf que le client ne peut pas être là avant jeudi et le raccordement est vendredi.
Notre presta à de la dispo pour finir le chantier jeudi mais du coup nous ferons la PMEO dans la foulée jeudi apm après réception
Cause client</t>
  </si>
  <si>
    <t>DC24/113580</t>
  </si>
  <si>
    <t>MIALON</t>
  </si>
  <si>
    <t>MEILLER</t>
  </si>
  <si>
    <t>Dsl bug interne.
Le jeune CP pensait encore qu’il fallait encore une dérog sous 48h et pensait avoir envoyé sa PMEO hier soir.
Sauf que j’ai pas vérifié ce matin quand on en a discuté à 8h, il a donc notifié la PMEO à 10h dsl du bug + j’ai vu que le DMEO n’était pas envoyé.</t>
  </si>
  <si>
    <t>RAC-23-1ZP0MYAGNO</t>
  </si>
  <si>
    <t>DC24/084536</t>
  </si>
  <si>
    <t>REFUS</t>
  </si>
  <si>
    <t>Guillaume Neel</t>
  </si>
  <si>
    <t>DC24/119962</t>
  </si>
  <si>
    <t>ROCHON Raoul</t>
  </si>
  <si>
    <t xml:space="preserve">Coordination avec presta </t>
  </si>
  <si>
    <t>dc24/113854</t>
  </si>
  <si>
    <t>Raphael GERMAIN</t>
  </si>
  <si>
    <t>Bug fichier</t>
  </si>
  <si>
    <t xml:space="preserve">DC24/109679 </t>
  </si>
  <si>
    <t>Ludovic CHEDECAL</t>
  </si>
  <si>
    <t>PMEO envoyé le 07/05. 8 et 9 mai fériés. PMEO refusée le 10/05 car manque état physique des câbles. CP absent le 10/05.</t>
  </si>
  <si>
    <t>DC24/100213</t>
  </si>
  <si>
    <t>PIOVA Franck</t>
  </si>
  <si>
    <t>BLEIN Clément</t>
  </si>
  <si>
    <t>Travaux Urgents suite dangérosité</t>
  </si>
  <si>
    <t>24SIR361199</t>
  </si>
  <si>
    <t>PARET Samuel</t>
  </si>
  <si>
    <t>CH-RAC-1130930 - DOHT LINDER</t>
  </si>
  <si>
    <t>MENARD Remi</t>
  </si>
  <si>
    <t>24SIR343300</t>
  </si>
  <si>
    <t>24SIR343354</t>
  </si>
  <si>
    <t>HTA et BT</t>
  </si>
  <si>
    <t>BERTHELOT Stephane</t>
  </si>
  <si>
    <t>CH-IEP-82283</t>
  </si>
  <si>
    <t>CH-CKE-568088</t>
  </si>
  <si>
    <t xml:space="preserve"> BT</t>
  </si>
  <si>
    <t>VERNET Benjamin</t>
  </si>
  <si>
    <t>24SIR294873</t>
  </si>
  <si>
    <t>ROLLAND Cantin</t>
  </si>
  <si>
    <t>24SIR518387</t>
  </si>
  <si>
    <t>Initialement refusé mais finalement accepté après remonté à Théodore</t>
  </si>
  <si>
    <t>24SIR518462</t>
  </si>
  <si>
    <t>24SIR363635</t>
  </si>
  <si>
    <t>JOLIVET Dominique</t>
  </si>
  <si>
    <t>24SIR360241</t>
  </si>
  <si>
    <t>BEAUNE Loïc</t>
  </si>
  <si>
    <t>24SIR360662</t>
  </si>
  <si>
    <t>DOMPNIER Cyrille</t>
  </si>
  <si>
    <t>24SIR300969</t>
  </si>
  <si>
    <t>GUYOT Pierre</t>
  </si>
  <si>
    <t>BEYNEL Fabrice</t>
  </si>
  <si>
    <t>24SIR360106</t>
  </si>
  <si>
    <t>24SIR360192</t>
  </si>
  <si>
    <t>ALLAIN Jessy</t>
  </si>
  <si>
    <t>CHARTON Baptiste</t>
  </si>
  <si>
    <t>24SIR360420</t>
  </si>
  <si>
    <t>CHAMP Sébastien</t>
  </si>
  <si>
    <t>24SIR361294</t>
  </si>
  <si>
    <t>PALHIER Pascal</t>
  </si>
  <si>
    <t>24SIR361583</t>
  </si>
  <si>
    <t>PHILIP Sylvain</t>
  </si>
  <si>
    <t>24SIR358066</t>
  </si>
  <si>
    <t>GUENARD Kévin</t>
  </si>
  <si>
    <t>24SIR499569</t>
  </si>
  <si>
    <t>Cyrille DOMPNIER</t>
  </si>
  <si>
    <t>24SIR353228</t>
  </si>
  <si>
    <t>Pascal Groussin</t>
  </si>
  <si>
    <t>24SIR359179</t>
  </si>
  <si>
    <t>CARUELLE Alexis</t>
  </si>
  <si>
    <t>24SIR344016</t>
  </si>
  <si>
    <t>CROZE Didier</t>
  </si>
  <si>
    <t>24SIR201593</t>
  </si>
  <si>
    <t>BADIE Benoit</t>
  </si>
  <si>
    <t>BARRY Mohammed</t>
  </si>
  <si>
    <t>23SIR533970</t>
  </si>
  <si>
    <t>23SIR533981</t>
  </si>
  <si>
    <t>CYRIL GROBON</t>
  </si>
  <si>
    <t>24SIR350116</t>
  </si>
  <si>
    <t xml:space="preserve">ZEDDOUN Abdelmalik </t>
  </si>
  <si>
    <t>CHARET Thomas</t>
  </si>
  <si>
    <t>24SIR 347631</t>
  </si>
  <si>
    <t>24SIR05335</t>
  </si>
  <si>
    <t>24SIR354723</t>
  </si>
  <si>
    <t>Accès validé mais PMEO non réalisée</t>
  </si>
  <si>
    <t>MARTINOTY Micael</t>
  </si>
  <si>
    <t>Christophe SOUCHE</t>
  </si>
  <si>
    <t>24SIR355032</t>
  </si>
  <si>
    <t>MILLA Karine</t>
  </si>
  <si>
    <t>WAROQUIER Florian</t>
  </si>
  <si>
    <t>24SIR344685</t>
  </si>
  <si>
    <t>ZEDDOUN Abdelmalik</t>
  </si>
  <si>
    <t>24SIR342652</t>
  </si>
  <si>
    <t>CHOVET Eric</t>
  </si>
  <si>
    <t>24SIR351710</t>
  </si>
  <si>
    <t>24SIR351189</t>
  </si>
  <si>
    <t>24SIR351857</t>
  </si>
  <si>
    <t>ANDRES Patrice</t>
  </si>
  <si>
    <t>24SIR351607</t>
  </si>
  <si>
    <t>Karine MILLA</t>
  </si>
  <si>
    <t>Imposé par la collectvitié</t>
  </si>
  <si>
    <t xml:space="preserve">ANDRES Patrice </t>
  </si>
  <si>
    <t>BERTHELOT</t>
  </si>
  <si>
    <t>24SIR348143</t>
  </si>
  <si>
    <t>PIOVA</t>
  </si>
  <si>
    <t xml:space="preserve">SERVANIN Nicolas </t>
  </si>
  <si>
    <t>24SIR340682</t>
  </si>
  <si>
    <t>24SIR340687</t>
  </si>
  <si>
    <t>GUYOT</t>
  </si>
  <si>
    <t xml:space="preserve">BEYNEL Fabrice </t>
  </si>
  <si>
    <t>24SIR345071</t>
  </si>
  <si>
    <t>YOUNES</t>
  </si>
  <si>
    <t xml:space="preserve">MASCIA Alexandre </t>
  </si>
  <si>
    <t>24SIR260172</t>
  </si>
  <si>
    <t>CONTI</t>
  </si>
  <si>
    <t>Christophe MENDES</t>
  </si>
  <si>
    <t>24SIR348326</t>
  </si>
  <si>
    <t>24SIR248278</t>
  </si>
  <si>
    <t>BACHELIER Antoine</t>
  </si>
  <si>
    <t>24SIR253177</t>
  </si>
  <si>
    <t>24SIR346811</t>
  </si>
  <si>
    <t>24SIR346831</t>
  </si>
  <si>
    <t xml:space="preserve">24sir331935 </t>
  </si>
  <si>
    <t xml:space="preserve"> 24sir332085</t>
  </si>
  <si>
    <t>24SIR348781</t>
  </si>
  <si>
    <t>24SIR348048</t>
  </si>
  <si>
    <t>24SIR287168</t>
  </si>
  <si>
    <t>COUDENE Lionel</t>
  </si>
  <si>
    <t>24SIR348144</t>
  </si>
  <si>
    <t>Pascal PALHIER</t>
  </si>
  <si>
    <t>Martinoty</t>
  </si>
  <si>
    <t>BOISSEAUX Jacques</t>
  </si>
  <si>
    <t>FLORES Matéo</t>
  </si>
  <si>
    <t>24SIR318239</t>
  </si>
  <si>
    <t xml:space="preserve">LALOUANI Abdel-Malek </t>
  </si>
  <si>
    <t>24SIR598576</t>
  </si>
  <si>
    <t>CONTI Maxime</t>
  </si>
  <si>
    <t>MENDES Christophe</t>
  </si>
  <si>
    <t>24SIR355008</t>
  </si>
  <si>
    <t>24SIR364944</t>
  </si>
  <si>
    <t>24SIR364257</t>
  </si>
  <si>
    <t>24SIR362961</t>
  </si>
  <si>
    <t>24SIR362955</t>
  </si>
  <si>
    <t>CLEMENSON Raphael</t>
  </si>
  <si>
    <t>24SIR365281</t>
  </si>
  <si>
    <t>24SIR353345</t>
  </si>
  <si>
    <t>SEUX Florian</t>
  </si>
  <si>
    <t>24SIR362320</t>
  </si>
  <si>
    <t>Accès déja validé par SED</t>
  </si>
  <si>
    <t>VINSON Lionel</t>
  </si>
  <si>
    <t>LE Van</t>
  </si>
  <si>
    <t>24SIR357537</t>
  </si>
  <si>
    <t>24SIR351256</t>
  </si>
  <si>
    <t>DEVIDAL Philippe</t>
  </si>
  <si>
    <t xml:space="preserve"> 24SIR363321</t>
  </si>
  <si>
    <t>24SIR363356</t>
  </si>
  <si>
    <t>24SIR363435</t>
  </si>
  <si>
    <t>24SIR313421</t>
  </si>
  <si>
    <t>Chantier à impact important</t>
  </si>
  <si>
    <t>24SIR313157</t>
  </si>
  <si>
    <t>24SIR359650</t>
  </si>
  <si>
    <t>BROUILLON Nicolas</t>
  </si>
  <si>
    <t>24SIR352611</t>
  </si>
  <si>
    <t>ASSIE Stéphane</t>
  </si>
  <si>
    <t>MORIN Anthony</t>
  </si>
  <si>
    <t>24SIR364390</t>
  </si>
  <si>
    <t>Dérogation validée par ACR</t>
  </si>
  <si>
    <t>24SIR365192</t>
  </si>
  <si>
    <t>MEJEAN Florian</t>
  </si>
  <si>
    <t>FORGERON Serge</t>
  </si>
  <si>
    <t>24SIR365389</t>
  </si>
  <si>
    <t>Demande venue du TE et non du responsable</t>
  </si>
  <si>
    <t>24SIR367518</t>
  </si>
  <si>
    <t>24SIR367629</t>
  </si>
  <si>
    <t>MOLLARD Gaetan</t>
  </si>
  <si>
    <t>LECOMTE Alban</t>
  </si>
  <si>
    <t>23SIR435573</t>
  </si>
  <si>
    <t>HENG Chan-somally</t>
  </si>
  <si>
    <t>24SIR313078</t>
  </si>
  <si>
    <t>Reprog suite grève</t>
  </si>
  <si>
    <t>24SIR212866</t>
  </si>
  <si>
    <t>VERNE Benjamin</t>
  </si>
  <si>
    <t>ATST BEX</t>
  </si>
  <si>
    <t>24SIR300763</t>
  </si>
  <si>
    <t>PRADEL Damien</t>
  </si>
  <si>
    <t>KIENER Hugo</t>
  </si>
  <si>
    <t>24SIR359827</t>
  </si>
  <si>
    <t>2 accès liés déjà validés</t>
  </si>
  <si>
    <t>GEORGES Philippe</t>
  </si>
  <si>
    <t>Seconde demande via le CP cette fois-ci</t>
  </si>
  <si>
    <t>24SIR370635</t>
  </si>
  <si>
    <t>Suite accident de la route</t>
  </si>
  <si>
    <t>ANTOINE FUVELLE</t>
  </si>
  <si>
    <t>24SIR355134</t>
  </si>
  <si>
    <t>TILLET Daniel</t>
  </si>
  <si>
    <t>LAMELOT Philippe</t>
  </si>
  <si>
    <t>24SIR368640</t>
  </si>
  <si>
    <t>LALOUANI Abdel Malek</t>
  </si>
  <si>
    <t>FERREUXX Valentin</t>
  </si>
  <si>
    <t>Problème Outils</t>
  </si>
  <si>
    <t>23SIR446878</t>
  </si>
  <si>
    <t>Problème outils ACR</t>
  </si>
  <si>
    <t>24SIR367377</t>
  </si>
  <si>
    <t>GUILLAUME Maxime</t>
  </si>
  <si>
    <t>24SIR313975</t>
  </si>
  <si>
    <t>MICHEL Philippe</t>
  </si>
  <si>
    <t>Outil sur RAS HTA</t>
  </si>
  <si>
    <t>DEBERT Lionel</t>
  </si>
  <si>
    <t>24SIR371103</t>
  </si>
  <si>
    <t>FUVELLE Antoine</t>
  </si>
  <si>
    <t>24SIR355397</t>
  </si>
  <si>
    <t>Date avancée par la CPA, accès déjà validé par le CEX</t>
  </si>
  <si>
    <t>HUERTAS Simon</t>
  </si>
  <si>
    <t>MAXIME GUILLAUME</t>
  </si>
  <si>
    <t>24SIR374207</t>
  </si>
  <si>
    <t>24SIR374208</t>
  </si>
  <si>
    <t>MENARD Rémi</t>
  </si>
  <si>
    <t>GUILLOT Martin</t>
  </si>
  <si>
    <t>24SIR374291</t>
  </si>
  <si>
    <t xml:space="preserve">24SIR364098 </t>
  </si>
  <si>
    <t>24SIR364097</t>
  </si>
  <si>
    <t>HAMID EL HACHIMI EL IDRISSI</t>
  </si>
  <si>
    <t>24SIR334493</t>
  </si>
  <si>
    <t>Vu chantier vraiment en péril si pas d'accès le 30/04</t>
  </si>
  <si>
    <t>non</t>
  </si>
  <si>
    <t>24SIR375747</t>
  </si>
  <si>
    <t>TEYSSIER Alexandre</t>
  </si>
  <si>
    <t>24SIR279237</t>
  </si>
  <si>
    <t>Validé ACR le 17/04</t>
  </si>
  <si>
    <t>24SIR283225</t>
  </si>
  <si>
    <t>CLERC Frédéric</t>
  </si>
  <si>
    <t>BATISTE BERTUZZI</t>
  </si>
  <si>
    <t>23SIR497967</t>
  </si>
  <si>
    <t>Enjeu Mairie avec fouilles ouvertes</t>
  </si>
  <si>
    <t>23SIR498433</t>
  </si>
  <si>
    <t>23SIR498523</t>
  </si>
  <si>
    <t>DELOME Fabrice</t>
  </si>
  <si>
    <t>MICHALON Kévin</t>
  </si>
  <si>
    <t>24SIR376943</t>
  </si>
  <si>
    <t>PROVOT-BOURGET Sandrine</t>
  </si>
  <si>
    <t>24SIR378298</t>
  </si>
  <si>
    <t>CHAPUIS Eric</t>
  </si>
  <si>
    <t>24SIR376866</t>
  </si>
  <si>
    <t>24SIR376652</t>
  </si>
  <si>
    <t>24SIR376965</t>
  </si>
  <si>
    <t>En attente</t>
  </si>
  <si>
    <t>HUREZ Stéphane</t>
  </si>
  <si>
    <t>24SIR378462</t>
  </si>
  <si>
    <t>24SIR331602</t>
  </si>
  <si>
    <t>Rappel de la procédure veille pour lendemain. vigilance pour les futures demandes</t>
  </si>
  <si>
    <t xml:space="preserve">BOUX Sébastien </t>
  </si>
  <si>
    <t>REY Thibaud</t>
  </si>
  <si>
    <t>24SIR380341</t>
  </si>
  <si>
    <t>VALLEE Philippe</t>
  </si>
  <si>
    <t>24SIR381479</t>
  </si>
  <si>
    <t>MOUSSOUNI Farid</t>
  </si>
  <si>
    <t>24SIR343115</t>
  </si>
  <si>
    <t>Accès refusé à la demande du RIP pour modification et reprogrammation</t>
  </si>
  <si>
    <t>BONFILS Lionel</t>
  </si>
  <si>
    <t>HUREZ Stephan</t>
  </si>
  <si>
    <t>SABY Laurent</t>
  </si>
  <si>
    <t>24SIR303556</t>
  </si>
  <si>
    <t>24SIR303550</t>
  </si>
  <si>
    <t>sans demande</t>
  </si>
  <si>
    <t>ROGNARD Quentin</t>
  </si>
  <si>
    <t>BIDON Frédéric</t>
  </si>
  <si>
    <t>23SIR458414</t>
  </si>
  <si>
    <t>L'accès n'a pas reçu de dérog côté ASGARD, seulement ACR, mais validé par SED</t>
  </si>
  <si>
    <t>24SIR382254</t>
  </si>
  <si>
    <t>24SIR384076</t>
  </si>
  <si>
    <t>Chantier week-end car coupure gros client</t>
  </si>
  <si>
    <t>LEBLANC Anthony</t>
  </si>
  <si>
    <t>24SIR328946</t>
  </si>
  <si>
    <t>24SIR328875</t>
  </si>
  <si>
    <t>BEAUFILS Lionel</t>
  </si>
  <si>
    <t>24SIR323708</t>
  </si>
  <si>
    <t>HUREZ Stephane</t>
  </si>
  <si>
    <t>24SIR324214</t>
  </si>
  <si>
    <t>DEMARRE Jessica</t>
  </si>
  <si>
    <t>24SIR383679</t>
  </si>
  <si>
    <t>RIVIER Mathieu</t>
  </si>
  <si>
    <t>VIARD Marine</t>
  </si>
  <si>
    <t>24SIR378339</t>
  </si>
  <si>
    <t>Déjà validé par SED</t>
  </si>
  <si>
    <t>TILLETDaniel</t>
  </si>
  <si>
    <t>Baptiste CHARTON</t>
  </si>
  <si>
    <t>24SIR380235</t>
  </si>
  <si>
    <t>Jean Philippe ROBELIN</t>
  </si>
  <si>
    <t>24SIR317284</t>
  </si>
  <si>
    <t>Hors délai et pas par CP ou RG</t>
  </si>
  <si>
    <t>PARISOT Alexis</t>
  </si>
  <si>
    <t>24SIR387168</t>
  </si>
  <si>
    <t>24SIR387293</t>
  </si>
  <si>
    <t>Demande venue par la validation de dérogation de l'ACR (aucune demande côté ASGARD)</t>
  </si>
  <si>
    <t>CABIROL Florian</t>
  </si>
  <si>
    <t>CORENTIN Bernard</t>
  </si>
  <si>
    <t xml:space="preserve">24SIR373028 </t>
  </si>
  <si>
    <t>Enjeu client</t>
  </si>
  <si>
    <t>24SIR373437</t>
  </si>
  <si>
    <t>24SIR385960</t>
  </si>
  <si>
    <t>LALOUANI Abdel-Malek</t>
  </si>
  <si>
    <t>CHARLEUX Sébastien</t>
  </si>
  <si>
    <t>24SIR361449</t>
  </si>
  <si>
    <t>24SIR386130</t>
  </si>
  <si>
    <t>TARDY Alexandre</t>
  </si>
  <si>
    <t>24SIR386167</t>
  </si>
  <si>
    <t xml:space="preserve">PONS Benjamin </t>
  </si>
  <si>
    <t>PORTALIER Gerald</t>
  </si>
  <si>
    <t>23SIR428657</t>
  </si>
  <si>
    <t>24SIR382345</t>
  </si>
  <si>
    <t>Lucie FRANCISCO</t>
  </si>
  <si>
    <t>OLIVIER Cédric</t>
  </si>
  <si>
    <t>24SIR228978</t>
  </si>
  <si>
    <t>Validé par Lucie</t>
  </si>
  <si>
    <t>ROBELIN Jean Philippe</t>
  </si>
  <si>
    <t>24SIR3172846</t>
  </si>
  <si>
    <t>24SIR390169</t>
  </si>
  <si>
    <t>24SIR390194</t>
  </si>
  <si>
    <t>LIONEL VINSON</t>
  </si>
  <si>
    <t>Van LE</t>
  </si>
  <si>
    <t>24SIR371864</t>
  </si>
  <si>
    <t>24SIR391543</t>
  </si>
  <si>
    <t>GUYONNET Steeve</t>
  </si>
  <si>
    <t>24SIR391288</t>
  </si>
  <si>
    <t>24SIR391331</t>
  </si>
  <si>
    <t>24SIR391342</t>
  </si>
  <si>
    <t xml:space="preserve"> 24SIR391349</t>
  </si>
  <si>
    <t>DELERIS Florian</t>
  </si>
  <si>
    <t>Nathan MASCOT</t>
  </si>
  <si>
    <t>24SIR233148</t>
  </si>
  <si>
    <t>FAURE Sebastien</t>
  </si>
  <si>
    <t>Sylvain VILLENEUVE</t>
  </si>
  <si>
    <t>24SIR392810</t>
  </si>
  <si>
    <t>BADEL  CHRISTOPHE</t>
  </si>
  <si>
    <t>24SIR393719</t>
  </si>
  <si>
    <t>24SIR393246</t>
  </si>
  <si>
    <t>DELAYE Florian</t>
  </si>
  <si>
    <t>24SIR393470</t>
  </si>
  <si>
    <t>24SIR393277</t>
  </si>
  <si>
    <t>24SIR393531</t>
  </si>
  <si>
    <t>24SIR379750</t>
  </si>
  <si>
    <t>CSE le samedi avec prise de décision de l'AMTI pour la ressource.</t>
  </si>
  <si>
    <t>24SIR245869</t>
  </si>
  <si>
    <t>Dépose ISP sinon ADC nécessaire</t>
  </si>
  <si>
    <t>PERDRIX Christophe</t>
  </si>
  <si>
    <t>24SIR331281</t>
  </si>
  <si>
    <t>24SIR324000</t>
  </si>
  <si>
    <t>24SIR394758</t>
  </si>
  <si>
    <t>Demande du technicien</t>
  </si>
  <si>
    <t>24SIR394780</t>
  </si>
  <si>
    <t>24SIR394786</t>
  </si>
  <si>
    <t>SARTRE Jean-Claude</t>
  </si>
  <si>
    <t>VAN LE</t>
  </si>
  <si>
    <t>24SIR215318</t>
  </si>
  <si>
    <t xml:space="preserve"> </t>
  </si>
  <si>
    <t>24SIR396589</t>
  </si>
  <si>
    <t>CSE suite CGE</t>
  </si>
  <si>
    <t>24SIR393625</t>
  </si>
  <si>
    <t>Déjà validé par un SED</t>
  </si>
  <si>
    <t>FERRANDIS Bruno</t>
  </si>
  <si>
    <t>24SIR397191</t>
  </si>
  <si>
    <t>24SIR394398</t>
  </si>
  <si>
    <t>GROBON Cyril</t>
  </si>
  <si>
    <t>24SIR394624</t>
  </si>
  <si>
    <t>Benjamin COULET</t>
  </si>
  <si>
    <t>24SIR360736</t>
  </si>
  <si>
    <t>AUGAGNEUR Patrice</t>
  </si>
  <si>
    <t>VOIRIN Cyril</t>
  </si>
  <si>
    <t>24SIR391552</t>
  </si>
  <si>
    <t>24SIR394018</t>
  </si>
  <si>
    <t>24SIR393837</t>
  </si>
  <si>
    <t>BLATRIX Oscar</t>
  </si>
  <si>
    <t>24SIR294342</t>
  </si>
  <si>
    <t>24SIR357473</t>
  </si>
  <si>
    <t>DESGRANGES Yann</t>
  </si>
  <si>
    <t>COUDERT Pierre Yves</t>
  </si>
  <si>
    <t>DELOLME Fabrice</t>
  </si>
  <si>
    <t>LACORNE Guilhem</t>
  </si>
  <si>
    <t>24SIR358736</t>
  </si>
  <si>
    <t>COULET Benjamin</t>
  </si>
  <si>
    <t>BOURRY Fabrice</t>
  </si>
  <si>
    <t>24SIR360839</t>
  </si>
  <si>
    <t>Dérogation arrivée la veille après 12h</t>
  </si>
  <si>
    <t>24SIR400125</t>
  </si>
  <si>
    <t>DAUDET Nicolas</t>
  </si>
  <si>
    <t>24SIR403026</t>
  </si>
  <si>
    <t>Accès envoyé dans les délais mais traité tardivement par BEX. Mauvais poste renseigné dans accès</t>
  </si>
  <si>
    <t>24SIR373054</t>
  </si>
  <si>
    <t>Chantier test avec la DFP, appel de Maximilien pour garder. Eva avait déjà balayé l'accès</t>
  </si>
  <si>
    <t>24SIR403401</t>
  </si>
  <si>
    <t>Pas reçu de demande derogation + reçu J-1 apres 12h</t>
  </si>
  <si>
    <t>24SIR403577</t>
  </si>
  <si>
    <t>Pas besoin de dérog</t>
  </si>
  <si>
    <t>Guillaume LAPOUZE</t>
  </si>
  <si>
    <t>24SIR376504</t>
  </si>
  <si>
    <t>Contrainte Mairie</t>
  </si>
  <si>
    <t>24SIR402349</t>
  </si>
  <si>
    <t>24SIR406359</t>
  </si>
  <si>
    <t>PAHLIER Pascal</t>
  </si>
  <si>
    <t>24SIR395013</t>
  </si>
  <si>
    <t>WOLNIAK</t>
  </si>
  <si>
    <t>Sans besoin de dérog (HTA)</t>
  </si>
  <si>
    <t>24SIR402548</t>
  </si>
  <si>
    <t>BOUCAUD Franck</t>
  </si>
  <si>
    <t>SANTARELLI Nicolas</t>
  </si>
  <si>
    <t>24SIR231043</t>
  </si>
  <si>
    <t>CSE</t>
  </si>
  <si>
    <t>24SIR359641</t>
  </si>
  <si>
    <t>24SIR406122</t>
  </si>
  <si>
    <t>23SIR530443</t>
  </si>
  <si>
    <t>MARTEL Maxime</t>
  </si>
  <si>
    <t>24SIR359190</t>
  </si>
  <si>
    <t>Vu avec ACR, ok de leur côté</t>
  </si>
  <si>
    <t>BARRY Mohamed</t>
  </si>
  <si>
    <t>SANIEL Sylvain</t>
  </si>
  <si>
    <t>24SIR286522</t>
  </si>
  <si>
    <t>COUNIL Romain</t>
  </si>
  <si>
    <t>24SIR408609</t>
  </si>
  <si>
    <t>ASSIE STEPHANE</t>
  </si>
  <si>
    <t xml:space="preserve">FAURE ANTONIN </t>
  </si>
  <si>
    <t>24SIR409427</t>
  </si>
  <si>
    <t>DAGNET Rodrigue</t>
  </si>
  <si>
    <t>SAID HRAICHI</t>
  </si>
  <si>
    <t>24SIR388501</t>
  </si>
  <si>
    <t>Gros enjeu client, vu avec Philippe</t>
  </si>
  <si>
    <t>24SIR409690</t>
  </si>
  <si>
    <t>Modification de la MEX lié à la CGE v4</t>
  </si>
  <si>
    <t>VINDRY William</t>
  </si>
  <si>
    <t>24SIR409752</t>
  </si>
  <si>
    <t>24SIR409942</t>
  </si>
  <si>
    <t>24SIR410121</t>
  </si>
  <si>
    <t>JACQUIER Walter</t>
  </si>
  <si>
    <t>DURANTON Christophe</t>
  </si>
  <si>
    <t>24SIR407314</t>
  </si>
  <si>
    <t>Accès en urgence pour la réquisition d'un câble BT sout pour travaux de racc</t>
  </si>
  <si>
    <t>HERREWYN Romain</t>
  </si>
  <si>
    <t>Si le chantier ne se fait pas ce jour, l'accès au support ne sera plus accessible.</t>
  </si>
  <si>
    <t>GLAUSER Nicolas</t>
  </si>
  <si>
    <t>24SIR400788</t>
  </si>
  <si>
    <t>Date chanter avancé sur l'urgence</t>
  </si>
  <si>
    <t>24SIR402249</t>
  </si>
  <si>
    <t>ATST à valider sinon le reste du chantier ne peux pas se faire</t>
  </si>
  <si>
    <t>BADIE</t>
  </si>
  <si>
    <t>24SIR206316</t>
  </si>
  <si>
    <t>PILAUD Thomas</t>
  </si>
  <si>
    <t>DONNET Jérome</t>
  </si>
  <si>
    <t>24SIR260215</t>
  </si>
  <si>
    <t>24SIR410854</t>
  </si>
  <si>
    <t>MONTERO Gabriel</t>
  </si>
  <si>
    <t xml:space="preserve"> 24SIR410734</t>
  </si>
  <si>
    <t>PEROU Benjamin</t>
  </si>
  <si>
    <t>24SIR328283</t>
  </si>
  <si>
    <t>24SIR410435</t>
  </si>
  <si>
    <t>Accès déjà validé par SED</t>
  </si>
  <si>
    <t>SORAYA SAADNA</t>
  </si>
  <si>
    <t>24SIR343584</t>
  </si>
  <si>
    <t>CIBERT Fabien</t>
  </si>
  <si>
    <t>24SIR248151</t>
  </si>
  <si>
    <t>DRI AIN</t>
  </si>
  <si>
    <t>CHAROBERT Mickael</t>
  </si>
  <si>
    <t>24SIR412979</t>
  </si>
  <si>
    <t>Raison</t>
  </si>
  <si>
    <t>Validation</t>
  </si>
  <si>
    <t>Appel pour dépannage</t>
  </si>
  <si>
    <t>Imposé par la collectivité</t>
  </si>
  <si>
    <t>Retard ASGARD</t>
  </si>
  <si>
    <t>lSDUsLlCw0WBSWHXypDcVfUdgD-qvUhLpHROY2onN1FUREs2WEpMNTRSSFdFNlJNV0VCOFNIWVRCWiQlQCN0PWcu</t>
  </si>
  <si>
    <t>Form1</t>
  </si>
  <si>
    <t>{429576d6-49dd-496d-b986-92cdb1d74520}</t>
  </si>
  <si>
    <t xml:space="preserve">Nombre de BT / HTA </t>
  </si>
  <si>
    <t>N° ACCES</t>
  </si>
  <si>
    <t>STATUT DEROG</t>
  </si>
  <si>
    <t>TEST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</si>
</sst>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C]d\-mmm;@"/>
  </numFmts>
  <fonts count="16">
    <font>
      <sz val="11"/>
      <color theme="1"/>
      <name val="Calibri"/>
      <family val="2"/>
      <scheme val="minor"/>
    </font>
    <font>
      <b/>
      <sz val="11"/>
      <color theme="1"/>
      <name val="Calibri"/>
      <family val="2"/>
      <scheme val="minor"/>
    </font>
    <font>
      <sz val="11"/>
      <color theme="1"/>
      <name val="Calibri"/>
      <family val="2"/>
      <charset val="1"/>
    </font>
    <font>
      <sz val="11"/>
      <color rgb="FF000000"/>
      <name val="Calibri"/>
      <family val="2"/>
    </font>
    <font>
      <b/>
      <sz val="11"/>
      <color rgb="FFFF0000"/>
      <name val="Calibri"/>
      <family val="2"/>
      <scheme val="minor"/>
    </font>
    <font>
      <sz val="11"/>
      <color theme="1"/>
      <name val="Calibri"/>
      <family val="2"/>
    </font>
    <font>
      <sz val="11"/>
      <color rgb="FF1F497D"/>
      <name val="Calibri"/>
      <family val="2"/>
      <charset val="1"/>
    </font>
    <font>
      <sz val="11"/>
      <color rgb="FF000000"/>
      <name val="Calibri"/>
      <family val="2"/>
      <charset val="1"/>
    </font>
    <font>
      <sz val="10"/>
      <color rgb="FF000000"/>
      <name val="Arial"/>
      <family val="2"/>
    </font>
    <font>
      <sz val="9"/>
      <color rgb="FF000000"/>
      <name val="Enedis Medium"/>
      <charset val="1"/>
    </font>
    <font>
      <u/>
      <sz val="11"/>
      <color theme="10"/>
      <name val="Calibri"/>
      <family val="2"/>
      <scheme val="minor"/>
    </font>
    <font>
      <sz val="11"/>
      <color rgb="FF242424"/>
      <name val="Aptos Narrow"/>
      <family val="2"/>
    </font>
    <font>
      <sz val="9"/>
      <color theme="1"/>
      <name val="Enedis Medium"/>
      <charset val="1"/>
    </font>
    <font>
      <sz val="11"/>
      <color rgb="FF000000"/>
      <name val="Calibri"/>
      <family val="2"/>
      <scheme val="minor"/>
    </font>
    <font>
      <sz val="10.5"/>
      <color rgb="FF000000"/>
      <name val="Roboto"/>
      <charset val="1"/>
    </font>
    <font>
      <b/>
      <sz val="11"/>
      <color theme="0"/>
      <name val="Calibri"/>
      <family val="2"/>
      <scheme val="minor"/>
    </font>
  </fonts>
  <fills count="4">
    <fill>
      <patternFill patternType="none"/>
    </fill>
    <fill>
      <patternFill patternType="gray125"/>
    </fill>
    <fill>
      <patternFill patternType="solid">
        <fgColor rgb="FFFF0000"/>
        <bgColor indexed="64"/>
      </patternFill>
    </fill>
    <fill>
      <patternFill patternType="solid">
        <fgColor theme="8"/>
        <bgColor theme="8"/>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theme="8"/>
      </left>
      <right/>
      <top style="thin">
        <color theme="8"/>
      </top>
      <bottom/>
      <diagonal/>
    </border>
    <border>
      <left/>
      <right/>
      <top style="thin">
        <color theme="8"/>
      </top>
      <bottom/>
      <diagonal/>
    </border>
    <border>
      <left/>
      <right style="thin">
        <color theme="8"/>
      </right>
      <top style="thin">
        <color theme="8"/>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10" fillId="0" borderId="0" applyNumberFormat="0" applyFill="0" applyBorder="0" applyAlignment="0" applyProtection="0"/>
  </cellStyleXfs>
  <cellXfs count="56">
    <xf numFmtId="0" fontId="0" fillId="0" borderId="0" xfId="0"/>
    <xf numFmtId="49" fontId="0" fillId="0" borderId="0" xfId="0" applyNumberFormat="1"/>
    <xf numFmtId="16" fontId="0" fillId="0" borderId="0" xfId="0" applyNumberFormat="1"/>
    <xf numFmtId="0" fontId="0" fillId="0" borderId="0" xfId="0" applyAlignment="1">
      <alignment horizontal="center" vertical="center"/>
    </xf>
    <xf numFmtId="0" fontId="0" fillId="0" borderId="0" xfId="0" pivotButton="1"/>
    <xf numFmtId="14" fontId="0" fillId="0" borderId="0" xfId="0" applyNumberFormat="1"/>
    <xf numFmtId="0" fontId="2" fillId="0" borderId="0" xfId="0" applyFont="1"/>
    <xf numFmtId="0" fontId="0" fillId="0" borderId="1" xfId="0" applyBorder="1"/>
    <xf numFmtId="0" fontId="3" fillId="0" borderId="1" xfId="0" applyFont="1" applyBorder="1"/>
    <xf numFmtId="0" fontId="4" fillId="0" borderId="1" xfId="0" applyFont="1" applyBorder="1" applyAlignment="1">
      <alignment horizontal="center" vertical="center"/>
    </xf>
    <xf numFmtId="16" fontId="0" fillId="0" borderId="3" xfId="0" applyNumberFormat="1" applyBorder="1" applyAlignment="1">
      <alignment horizontal="center" vertical="center"/>
    </xf>
    <xf numFmtId="0" fontId="0" fillId="0" borderId="3" xfId="0" applyBorder="1" applyAlignment="1">
      <alignment horizontal="center" vertical="center"/>
    </xf>
    <xf numFmtId="0" fontId="0" fillId="0" borderId="5" xfId="0" applyBorder="1"/>
    <xf numFmtId="0" fontId="4" fillId="0" borderId="6" xfId="0" applyFont="1" applyBorder="1" applyAlignment="1">
      <alignment horizontal="center" vertical="center"/>
    </xf>
    <xf numFmtId="16" fontId="0" fillId="2" borderId="0" xfId="0" applyNumberFormat="1" applyFill="1"/>
    <xf numFmtId="0" fontId="0" fillId="0" borderId="0" xfId="0" applyAlignment="1">
      <alignment vertical="center"/>
    </xf>
    <xf numFmtId="0" fontId="11" fillId="0" borderId="0" xfId="0" applyFont="1"/>
    <xf numFmtId="0" fontId="1" fillId="0" borderId="0" xfId="0" applyFont="1"/>
    <xf numFmtId="0" fontId="5" fillId="0" borderId="0" xfId="0" applyFont="1"/>
    <xf numFmtId="10" fontId="0" fillId="0" borderId="0" xfId="0" applyNumberFormat="1"/>
    <xf numFmtId="16" fontId="13" fillId="2" borderId="0" xfId="0" applyNumberFormat="1" applyFont="1" applyFill="1"/>
    <xf numFmtId="0" fontId="2" fillId="0" borderId="8" xfId="0" applyFont="1" applyBorder="1"/>
    <xf numFmtId="16" fontId="0" fillId="0" borderId="7" xfId="0" applyNumberFormat="1" applyBorder="1"/>
    <xf numFmtId="16" fontId="0" fillId="0" borderId="8" xfId="0" applyNumberFormat="1" applyBorder="1"/>
    <xf numFmtId="0" fontId="0" fillId="0" borderId="8" xfId="0" applyBorder="1"/>
    <xf numFmtId="0" fontId="0" fillId="0" borderId="8" xfId="0" applyBorder="1" applyAlignment="1">
      <alignment vertical="center"/>
    </xf>
    <xf numFmtId="16" fontId="13" fillId="0" borderId="0" xfId="0" applyNumberFormat="1" applyFont="1"/>
    <xf numFmtId="0" fontId="11" fillId="0" borderId="0" xfId="0" applyFont="1" applyAlignment="1">
      <alignment wrapText="1"/>
    </xf>
    <xf numFmtId="0" fontId="0" fillId="0" borderId="10" xfId="0" applyBorder="1"/>
    <xf numFmtId="16" fontId="0" fillId="0" borderId="9" xfId="0" applyNumberFormat="1" applyBorder="1"/>
    <xf numFmtId="16" fontId="0" fillId="0" borderId="10" xfId="0" applyNumberFormat="1" applyBorder="1"/>
    <xf numFmtId="0" fontId="0" fillId="0" borderId="10" xfId="0" applyBorder="1" applyAlignment="1">
      <alignment vertical="center"/>
    </xf>
    <xf numFmtId="0" fontId="2" fillId="0" borderId="3" xfId="0" applyFont="1" applyBorder="1" applyAlignment="1">
      <alignment horizontal="center"/>
    </xf>
    <xf numFmtId="0" fontId="7" fillId="0" borderId="3" xfId="0" applyFont="1" applyBorder="1" applyAlignment="1">
      <alignment horizontal="center"/>
    </xf>
    <xf numFmtId="0" fontId="0" fillId="0" borderId="4" xfId="0" applyBorder="1" applyAlignment="1">
      <alignment horizontal="center" vertical="center"/>
    </xf>
    <xf numFmtId="0" fontId="14" fillId="0" borderId="3" xfId="0" applyFont="1" applyBorder="1" applyAlignment="1">
      <alignment horizontal="center"/>
    </xf>
    <xf numFmtId="0" fontId="8" fillId="0" borderId="3" xfId="0" applyFont="1" applyBorder="1" applyAlignment="1">
      <alignment horizontal="center" vertical="center"/>
    </xf>
    <xf numFmtId="0" fontId="8" fillId="0" borderId="3" xfId="0" applyFont="1" applyBorder="1" applyAlignment="1">
      <alignment horizontal="center"/>
    </xf>
    <xf numFmtId="0" fontId="9" fillId="0" borderId="3" xfId="0" applyFont="1" applyBorder="1" applyAlignment="1">
      <alignment horizontal="center"/>
    </xf>
    <xf numFmtId="0" fontId="0" fillId="0" borderId="3" xfId="0" applyBorder="1" applyAlignment="1">
      <alignment horizontal="center"/>
    </xf>
    <xf numFmtId="0" fontId="3" fillId="0" borderId="3" xfId="0" applyFont="1" applyBorder="1" applyAlignment="1">
      <alignment horizontal="center" vertical="center"/>
    </xf>
    <xf numFmtId="0" fontId="15" fillId="3" borderId="3" xfId="0" applyFont="1" applyFill="1" applyBorder="1" applyAlignment="1">
      <alignment horizontal="center" vertical="center"/>
    </xf>
    <xf numFmtId="0" fontId="15" fillId="3" borderId="4" xfId="0" applyFont="1" applyFill="1" applyBorder="1" applyAlignment="1">
      <alignment horizontal="center" vertical="center"/>
    </xf>
    <xf numFmtId="0" fontId="13" fillId="0" borderId="3" xfId="0" applyFont="1" applyBorder="1" applyAlignment="1">
      <alignment horizontal="center" vertical="center"/>
    </xf>
    <xf numFmtId="0" fontId="13" fillId="0" borderId="3" xfId="1" applyFont="1" applyBorder="1" applyAlignment="1">
      <alignment horizontal="center"/>
    </xf>
    <xf numFmtId="0" fontId="2" fillId="0" borderId="3" xfId="0" applyFont="1" applyBorder="1" applyAlignment="1">
      <alignment horizontal="center" vertical="center"/>
    </xf>
    <xf numFmtId="0" fontId="7" fillId="0" borderId="3" xfId="0" applyFont="1" applyBorder="1" applyAlignment="1">
      <alignment horizontal="center" vertical="center"/>
    </xf>
    <xf numFmtId="0" fontId="0" fillId="0" borderId="2" xfId="0" applyBorder="1" applyAlignment="1">
      <alignment horizontal="center" vertical="center"/>
    </xf>
    <xf numFmtId="0" fontId="6" fillId="0" borderId="3" xfId="0" applyFont="1" applyBorder="1" applyAlignment="1">
      <alignment horizontal="center"/>
    </xf>
    <xf numFmtId="16" fontId="0" fillId="0" borderId="4" xfId="0" applyNumberFormat="1" applyBorder="1" applyAlignment="1">
      <alignment horizontal="center" vertical="center"/>
    </xf>
    <xf numFmtId="0" fontId="6" fillId="0" borderId="3" xfId="0" applyFont="1" applyBorder="1" applyAlignment="1">
      <alignment horizontal="center" vertical="center"/>
    </xf>
    <xf numFmtId="0" fontId="13" fillId="0" borderId="3" xfId="0" applyFont="1" applyBorder="1" applyAlignment="1">
      <alignment horizontal="center"/>
    </xf>
    <xf numFmtId="0" fontId="12" fillId="0" borderId="3" xfId="0" applyFont="1" applyBorder="1" applyAlignment="1">
      <alignment horizontal="center"/>
    </xf>
    <xf numFmtId="164" fontId="15" fillId="3" borderId="2" xfId="0" applyNumberFormat="1" applyFont="1" applyFill="1" applyBorder="1" applyAlignment="1">
      <alignment horizontal="center" vertical="center"/>
    </xf>
    <xf numFmtId="164" fontId="0" fillId="0" borderId="2" xfId="0" applyNumberFormat="1" applyBorder="1" applyAlignment="1">
      <alignment horizontal="center" vertical="center"/>
    </xf>
    <xf numFmtId="164" fontId="0" fillId="0" borderId="0" xfId="0" applyNumberFormat="1" applyAlignment="1">
      <alignment horizontal="center" vertical="center"/>
    </xf>
  </cellXfs>
  <cellStyles count="2">
    <cellStyle name="Hyperlink" xfId="1" xr:uid="{00000000-0005-0000-0000-000000000000}"/>
    <cellStyle name="Normal" xfId="0" builtinId="0"/>
  </cellStyles>
  <dxfs count="11">
    <dxf>
      <font>
        <b/>
        <i val="0"/>
        <color rgb="FF006100"/>
      </font>
      <fill>
        <patternFill>
          <bgColor rgb="FFC6EFCE"/>
        </patternFill>
      </fill>
    </dxf>
    <dxf>
      <font>
        <b/>
        <i val="0"/>
        <color rgb="FF9C0006"/>
      </font>
      <fill>
        <patternFill patternType="solid">
          <bgColor rgb="FFFFC7CE"/>
        </patternFill>
      </fill>
    </dxf>
    <dxf>
      <alignment horizontal="general" vertical="center" textRotation="0" wrapText="0" indent="0" justifyLastLine="0" shrinkToFit="0" readingOrder="0"/>
    </dxf>
    <dxf>
      <numFmt numFmtId="21" formatCode="dd\-mmm"/>
    </dxf>
    <dxf>
      <numFmt numFmtId="21" formatCode="dd\-mmm"/>
    </dxf>
    <dxf>
      <numFmt numFmtId="21" formatCode="dd\-mmm"/>
    </dxf>
    <dxf>
      <numFmt numFmtId="21" formatCode="dd\-mmm"/>
    </dxf>
    <dxf>
      <border>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dxf>
    <dxf>
      <numFmt numFmtId="19" formatCode="dd/mm/yyyy"/>
    </dxf>
    <dxf>
      <numFmt numFmtId="19" formatCode="dd/mm/yyyy"/>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2.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pivotCacheDefinition" Target="pivotCache/pivotCacheDefinition1.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19050</xdr:colOff>
      <xdr:row>1</xdr:row>
      <xdr:rowOff>19050</xdr:rowOff>
    </xdr:from>
    <xdr:to>
      <xdr:col>14</xdr:col>
      <xdr:colOff>714375</xdr:colOff>
      <xdr:row>8</xdr:row>
      <xdr:rowOff>180975</xdr:rowOff>
    </xdr:to>
    <xdr:sp macro="" textlink="">
      <xdr:nvSpPr>
        <xdr:cNvPr id="2" name="ZoneTexte 1">
          <a:extLst>
            <a:ext uri="{FF2B5EF4-FFF2-40B4-BE49-F238E27FC236}">
              <a16:creationId xmlns:a16="http://schemas.microsoft.com/office/drawing/2014/main" id="{84BB30B2-B82D-6B72-38C1-C81C310CCD27}"/>
            </a:ext>
          </a:extLst>
        </xdr:cNvPr>
        <xdr:cNvSpPr txBox="1"/>
      </xdr:nvSpPr>
      <xdr:spPr>
        <a:xfrm>
          <a:off x="6877050" y="209550"/>
          <a:ext cx="4505325" cy="1495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je patauge un max là.</a:t>
          </a:r>
          <a:br>
            <a:rPr lang="fr-FR"/>
          </a:br>
          <a:r>
            <a:rPr lang="fr-FR"/>
            <a:t>Je cherche à mettre une formule avec INDEX/EQUIV ou autre mais en prenant en compte le résultat le plus récent si il y à deux résultats identique.</a:t>
          </a:r>
          <a:br>
            <a:rPr lang="fr-FR"/>
          </a:br>
          <a:r>
            <a:rPr lang="fr-FR"/>
            <a:t>La première feuille est là où la formule se trouve et les recherches se font dans la feuille Accès en colonne H pour la valeur et en colonne I pour le renvois de la valeur.</a:t>
          </a:r>
          <a:br>
            <a:rPr lang="fr-FR"/>
          </a:br>
          <a:r>
            <a:rPr lang="fr-FR"/>
            <a:t>Le critère du plus récent est en colonne A.</a:t>
          </a:r>
          <a:endParaRPr lang="fr-FR"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5405.750342361112" createdVersion="8" refreshedVersion="8" minRefreshableVersion="3" recordCount="19" xr:uid="{00000000-000A-0000-FFFF-FFFF00000000}">
  <cacheSource type="worksheet">
    <worksheetSource ref="A1:J1048576" sheet="PMEO"/>
  </cacheSource>
  <cacheFields count="10">
    <cacheField name="Date demande dérog" numFmtId="0">
      <sharedItems containsNonDate="0" containsDate="1" containsString="0" containsBlank="1" minDate="2024-03-21T00:00:00" maxDate="2024-05-04T00:00:00" count="14">
        <d v="2024-03-21T00:00:00"/>
        <d v="2024-03-22T00:00:00"/>
        <d v="2024-03-25T00:00:00"/>
        <d v="2024-03-27T00:00:00"/>
        <d v="2024-04-03T00:00:00"/>
        <d v="2024-04-05T00:00:00"/>
        <d v="2024-04-10T00:00:00"/>
        <d v="2024-04-12T00:00:00"/>
        <d v="2024-04-15T00:00:00"/>
        <d v="2024-04-18T00:00:00"/>
        <d v="2024-05-03T00:00:00"/>
        <d v="2024-04-22T00:00:00"/>
        <d v="2024-04-23T00:00:00"/>
        <m/>
      </sharedItems>
    </cacheField>
    <cacheField name="Valideur" numFmtId="0">
      <sharedItems containsNonDate="0" containsBlank="1"/>
    </cacheField>
    <cacheField name="Date du chantier" numFmtId="0">
      <sharedItems containsNonDate="0" containsDate="1" containsString="0" containsBlank="1" minDate="2024-03-21T00:00:00" maxDate="2024-05-08T00:00:00"/>
    </cacheField>
    <cacheField name="BT / HTA " numFmtId="0">
      <sharedItems containsNonDate="0" containsBlank="1"/>
    </cacheField>
    <cacheField name="Entité demandeuse" numFmtId="0">
      <sharedItems containsNonDate="0" containsBlank="1" count="8">
        <s v="DRI VALENCE"/>
        <s v="ER"/>
        <s v="DRI LOIRE"/>
        <s v="DRI DAN"/>
        <s v="DRI RNI"/>
        <s v="DRI LYON"/>
        <s v="DRI DAS"/>
        <m/>
      </sharedItems>
    </cacheField>
    <cacheField name="Demandeur" numFmtId="0">
      <sharedItems containsNonDate="0" containsBlank="1"/>
    </cacheField>
    <cacheField name="Chargé de Projet" numFmtId="0">
      <sharedItems containsNonDate="0" containsBlank="1"/>
    </cacheField>
    <cacheField name="Raison du retard" numFmtId="0">
      <sharedItems containsNonDate="0" containsBlank="1"/>
    </cacheField>
    <cacheField name="Précisions" numFmtId="0">
      <sharedItems containsNonDate="0" containsBlank="1"/>
    </cacheField>
    <cacheField name="N° dossier" numFmtId="0">
      <sharedItems containsNonDate="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5406.555524189818" createdVersion="8" refreshedVersion="8" minRefreshableVersion="3" recordCount="306" xr:uid="{00000000-000A-0000-FFFF-FFFF01000000}">
  <cacheSource type="worksheet">
    <worksheetSource ref="A1:K1048576" sheet="Accès"/>
  </cacheSource>
  <cacheFields count="11">
    <cacheField name="Date demande dérog" numFmtId="0">
      <sharedItems containsNonDate="0" containsDate="1" containsBlank="1" containsMixedTypes="1" minDate="1900-01-14T00:00:00" maxDate="2024-08-05T00:00:00"/>
    </cacheField>
    <cacheField name="Date du chantier" numFmtId="0">
      <sharedItems containsNonDate="0" containsDate="1" containsString="0" containsBlank="1" minDate="1900-01-17T00:00:00" maxDate="2024-06-07T00:00:00"/>
    </cacheField>
    <cacheField name="BT / HTA " numFmtId="0">
      <sharedItems containsNonDate="0" containsBlank="1"/>
    </cacheField>
    <cacheField name="Entité demandeuse" numFmtId="0">
      <sharedItems containsNonDate="0" containsBlank="1" count="11">
        <s v="TST HTA"/>
        <s v="AI LOIRE"/>
        <s v="AI LM"/>
        <s v="AI RNI"/>
        <s v="AI DAS"/>
        <s v="AI AIN"/>
        <s v="ER"/>
        <s v="AI DAN"/>
        <s v="DRI DAS"/>
        <s v="DRI DAN"/>
        <m/>
      </sharedItems>
    </cacheField>
    <cacheField name="Demandeur" numFmtId="0">
      <sharedItems containsNonDate="0" containsBlank="1"/>
    </cacheField>
    <cacheField name="RIP ou CP" numFmtId="0">
      <sharedItems containsNonDate="0" containsBlank="1"/>
    </cacheField>
    <cacheField name="Raison du retard" numFmtId="0">
      <sharedItems containsNonDate="0" containsBlank="1" count="15">
        <s v="Travaux Urgents suite dangérosité"/>
        <s v="Date bloquée par ASGARD"/>
        <s v="Responsabilité AI"/>
        <s v="Intempérie"/>
        <s v="Modification/remplacement chantier"/>
        <s v="Retard demandeur"/>
        <s v="Responsabilité CP"/>
        <s v="Sat client"/>
        <s v="Suite RSI"/>
        <s v="Maladie"/>
        <s v="Imposé par la collectvitié"/>
        <m/>
        <s v="Travaux Urgent"/>
        <s v="Problème Outils"/>
        <s v="Travaux client en retard"/>
      </sharedItems>
    </cacheField>
    <cacheField name="N° dossier" numFmtId="0">
      <sharedItems containsBlank="1" containsMixedTypes="1" containsNumber="1" containsInteger="1" minValue="302981" maxValue="344026"/>
    </cacheField>
    <cacheField name="Demande validée ?" numFmtId="0">
      <sharedItems containsNonDate="0" containsBlank="1"/>
    </cacheField>
    <cacheField name="Valideur" numFmtId="0">
      <sharedItems containsNonDate="0" containsBlank="1"/>
    </cacheField>
    <cacheField name="Commentaires" numFmtId="0">
      <sharedItems containsNonDate="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9">
  <r>
    <x v="0"/>
    <m/>
    <d v="2024-03-21T00:00:00"/>
    <s v="BT"/>
    <x v="0"/>
    <s v="COLCOMBET"/>
    <m/>
    <s v="Retard demandeur"/>
    <m/>
    <s v="DC24/085806 - 24SIR298224"/>
  </r>
  <r>
    <x v="1"/>
    <s v="Erreur GAC vis-à-vis de SDE07"/>
    <d v="2024-03-25T00:00:00"/>
    <s v="BT"/>
    <x v="1"/>
    <s v="SDE07"/>
    <m/>
    <s v="Retard demandeur"/>
    <m/>
    <s v="DC24/118519 - 23SIR604246. relance du GAC au SDE07 d'envoyer la PMEO avant vendredi 12h (au lieu de 9h). Dérog acceptée car faute de ENEDIS,"/>
  </r>
  <r>
    <x v="2"/>
    <s v="Validation Sébastien BOUX"/>
    <d v="2024-03-25T00:00:00"/>
    <s v="BT"/>
    <x v="2"/>
    <s v="Mael DUPASQUIER"/>
    <m/>
    <s v="Retard demandeur"/>
    <m/>
    <s v="DC24/104308"/>
  </r>
  <r>
    <x v="2"/>
    <s v="Validation Sébastien BOUX"/>
    <d v="2024-04-02T00:00:00"/>
    <s v="HTA + BT"/>
    <x v="3"/>
    <s v="Paul MOREL-BURY"/>
    <m/>
    <s v="Travaux entreprise en retard"/>
    <m/>
    <s v="DC24/081528 "/>
  </r>
  <r>
    <x v="3"/>
    <s v="Validation Théodore Chrétien"/>
    <d v="2024-03-29T00:00:00"/>
    <s v="BT"/>
    <x v="4"/>
    <s v="Romuald Mialon"/>
    <s v="Loic Triomphe"/>
    <s v="Responsabilité CP"/>
    <s v="Manque PGOC"/>
    <s v="DC24/120419"/>
  </r>
  <r>
    <x v="4"/>
    <s v="Validation Sébastien BOUX"/>
    <d v="2024-04-08T00:00:00"/>
    <s v="HTA + BT"/>
    <x v="5"/>
    <s v="Antoine COLCOMBET"/>
    <s v="MARIGNIER Jessy"/>
    <s v="Travaux entreprise en retard"/>
    <s v="Retard sur le terrassement pour la HTA lié à un autre concessionnaire"/>
    <s v="DC24/084672"/>
  </r>
  <r>
    <x v="5"/>
    <s v="Validation Théodore Chrétien"/>
    <d v="2024-05-07T00:00:00"/>
    <s v="BT"/>
    <x v="3"/>
    <s v="Aymerick BRUNO"/>
    <s v="Margaux MONTELEON"/>
    <s v="Sat client"/>
    <s v="Le client va ouvrir son entreprise avant la date initiale sous peine de pénalité"/>
    <s v="DC24/127295"/>
  </r>
  <r>
    <x v="6"/>
    <s v="Validation Théodore Chrétien"/>
    <d v="2024-04-26T00:00:00"/>
    <s v="HTA + BT"/>
    <x v="4"/>
    <s v="Romuald Mialon"/>
    <s v="Philippe Exbrayat"/>
    <s v="Sat client"/>
    <s v="Décalages livraison de poste"/>
    <s v="DC24/110730 "/>
  </r>
  <r>
    <x v="6"/>
    <s v="Validation Sébastien BOUX"/>
    <d v="2024-04-12T00:00:00"/>
    <s v="BT"/>
    <x v="6"/>
    <s v="Hervé RAMBAUD"/>
    <s v="MIRABEL Christophe"/>
    <s v="Retard demandeur"/>
    <m/>
    <s v="DC24/101886"/>
  </r>
  <r>
    <x v="7"/>
    <s v="Validation Théodore Chrétien"/>
    <d v="2024-04-15T00:00:00"/>
    <s v="HTA + BT"/>
    <x v="3"/>
    <s v="Hervé RAMBAUD"/>
    <s v="Louis FAYETTE"/>
    <s v="Retard demandeur"/>
    <s v="Manque PGOC"/>
    <s v="DC24/110174"/>
  </r>
  <r>
    <x v="7"/>
    <s v="Validation Théodore Chrétien"/>
    <d v="2024-04-16T00:00:00"/>
    <s v="HTA + BT"/>
    <x v="3"/>
    <s v="COLCOMBET Antoine"/>
    <s v="Pierre PALAO"/>
    <s v="Retard demandeur"/>
    <s v="Manque PGOC"/>
    <s v="DC24/086925"/>
  </r>
  <r>
    <x v="8"/>
    <s v="Validation Théodore Chrétien"/>
    <d v="2024-04-16T00:00:00"/>
    <s v="HTA + BT"/>
    <x v="4"/>
    <s v="Romuald Mialon"/>
    <s v="Mathieu Laforest"/>
    <s v="Retard demandeur"/>
    <s v="Manque PGOC"/>
    <s v="DC24/126359"/>
  </r>
  <r>
    <x v="8"/>
    <s v="Validation Théodore Chrétien"/>
    <d v="2024-04-16T00:00:00"/>
    <s v="HTA + BT"/>
    <x v="4"/>
    <s v="Romuald Mialon"/>
    <s v="Jérémie Souvignet"/>
    <s v="Retard demandeur"/>
    <s v="Retard Demandeur"/>
    <s v="DC24/126428"/>
  </r>
  <r>
    <x v="9"/>
    <s v="Validation Théodore Chrétien"/>
    <d v="2024-04-18T00:00:00"/>
    <s v="BT"/>
    <x v="4"/>
    <s v="Romuald Mialon"/>
    <s v="GOUTTEFARDE Paul"/>
    <s v="Retard demandeur"/>
    <s v="CP a oublié de faire la demande"/>
    <s v="DC24/121717"/>
  </r>
  <r>
    <x v="10"/>
    <s v="Validation Théodore Chrétien"/>
    <d v="2024-05-06T00:00:00"/>
    <s v="BT"/>
    <x v="4"/>
    <s v="Romuald Mialon"/>
    <s v="JACOTY Vincent"/>
    <s v="Retard demandeur"/>
    <s v="Mauvaise coordination des prestataire"/>
    <s v="DC24/117328"/>
  </r>
  <r>
    <x v="11"/>
    <s v="Validation Théodore Chrétien"/>
    <d v="2024-04-23T00:00:00"/>
    <s v="BT"/>
    <x v="1"/>
    <s v="BOULICAUD Frederic"/>
    <s v="LEBRETON Julien"/>
    <s v="Retard demandeur"/>
    <s v="Manque PMEO"/>
    <s v="DC24/106205"/>
  </r>
  <r>
    <x v="12"/>
    <s v="Validation Théodore Chrétien"/>
    <d v="2024-04-24T00:00:00"/>
    <s v="BT"/>
    <x v="5"/>
    <s v="BEGON Pierrick"/>
    <s v="PANNUNZIO Nicolas"/>
    <s v="Retard demandeur"/>
    <s v="Manque PMEO"/>
    <s v="DC24/053412"/>
  </r>
  <r>
    <x v="12"/>
    <s v="Validation Théodore Chrétien"/>
    <d v="2024-04-26T00:00:00"/>
    <s v="BT"/>
    <x v="2"/>
    <s v="DUPASQUIER Mael"/>
    <s v="DEMARS Alban"/>
    <s v="Retard demandeur"/>
    <s v="Manque PMEO oublie suite formation"/>
    <s v="DC24/119575"/>
  </r>
  <r>
    <x v="13"/>
    <m/>
    <m/>
    <m/>
    <x v="7"/>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06">
  <r>
    <d v="2024-08-04T00:00:00"/>
    <d v="2024-04-25T00:00:00"/>
    <s v="HTA"/>
    <x v="0"/>
    <s v="PIOVA Franck"/>
    <s v="BLEIN Clément"/>
    <x v="0"/>
    <s v="24SIR361199"/>
    <s v="Oui"/>
    <s v="MOYSE Damien"/>
    <m/>
  </r>
  <r>
    <d v="2024-04-05T00:00:00"/>
    <d v="2024-04-30T00:00:00"/>
    <s v="HTA"/>
    <x v="1"/>
    <s v="PARET Samuel"/>
    <m/>
    <x v="1"/>
    <s v="CH-RAC-1130930 - DOHT LINDER"/>
    <s v="Oui"/>
    <s v="RIOUAL Benjamin"/>
    <m/>
  </r>
  <r>
    <d v="2024-04-05T00:00:00"/>
    <d v="2024-04-30T00:00:00"/>
    <s v="BT "/>
    <x v="2"/>
    <s v="MENARD Remi"/>
    <m/>
    <x v="1"/>
    <s v="24SIR343300"/>
    <s v="Oui"/>
    <s v="RIOUAL Benjamin"/>
    <m/>
  </r>
  <r>
    <d v="2024-04-05T00:00:00"/>
    <d v="2024-04-30T00:00:00"/>
    <s v="BT "/>
    <x v="2"/>
    <s v="MENARD Remi"/>
    <m/>
    <x v="1"/>
    <s v="24SIR343354"/>
    <s v="Oui"/>
    <s v="RIOUAL Benjamin"/>
    <m/>
  </r>
  <r>
    <d v="2024-04-05T00:00:00"/>
    <d v="2024-04-30T00:00:00"/>
    <s v="BT "/>
    <x v="3"/>
    <s v="CARROT Nicolas"/>
    <m/>
    <x v="1"/>
    <s v="24SIR349087"/>
    <s v="Oui"/>
    <s v="RIOUAL Benjamin"/>
    <m/>
  </r>
  <r>
    <d v="2024-04-05T00:00:00"/>
    <d v="2024-04-30T00:00:00"/>
    <s v="HTA et BT"/>
    <x v="4"/>
    <s v="BERTHELOT Stephane"/>
    <m/>
    <x v="1"/>
    <s v="CH-IEP-82283"/>
    <s v="Oui"/>
    <s v="RIOUAL Benjamin"/>
    <m/>
  </r>
  <r>
    <d v="2024-04-05T00:00:00"/>
    <d v="2024-04-30T00:00:00"/>
    <s v="HTA"/>
    <x v="4"/>
    <s v="BERTHELOT Stephane"/>
    <m/>
    <x v="1"/>
    <s v="CH-CKE-568088"/>
    <s v="Oui"/>
    <s v="RIOUAL Benjamin"/>
    <m/>
  </r>
  <r>
    <d v="2024-04-05T00:00:00"/>
    <d v="2024-04-30T00:00:00"/>
    <s v=" BT"/>
    <x v="5"/>
    <s v="VERNET Benjamin"/>
    <m/>
    <x v="1"/>
    <s v="24SIR294873"/>
    <s v="Non"/>
    <s v="RIOUAL Benjamin"/>
    <m/>
  </r>
  <r>
    <d v="2024-04-05T00:00:00"/>
    <d v="2024-04-08T00:00:00"/>
    <s v="BT "/>
    <x v="2"/>
    <s v="ROLLAND Cantin"/>
    <s v="ROLLAND Cantin"/>
    <x v="2"/>
    <s v="24SIR518387"/>
    <s v="Oui"/>
    <s v="MOYSE Damien"/>
    <s v="Initialement refusé mais finalement accepté après remonté à Théodore"/>
  </r>
  <r>
    <d v="2024-04-05T00:00:00"/>
    <d v="2024-04-08T00:00:00"/>
    <s v="BT "/>
    <x v="2"/>
    <s v="ROLLAND Cantin"/>
    <s v="ROLLAND Cantin"/>
    <x v="2"/>
    <s v="24SIR518462"/>
    <s v="Oui"/>
    <s v="MOYSE Damien"/>
    <s v="Initialement refusé mais finalement accepté après remonté à Théodore"/>
  </r>
  <r>
    <d v="2024-04-05T00:00:00"/>
    <d v="2024-04-08T00:00:00"/>
    <s v="BT "/>
    <x v="2"/>
    <s v="ROLLAND Cantin"/>
    <s v="ROLLAND Cantin"/>
    <x v="2"/>
    <s v="24SIR363635"/>
    <s v="Oui"/>
    <s v="MOYSE Damien"/>
    <s v="Initialement refusé mais finalement accepté après remonté à Théodore"/>
  </r>
  <r>
    <d v="2024-04-05T00:00:00"/>
    <d v="2024-04-11T00:00:00"/>
    <s v="HTA"/>
    <x v="3"/>
    <s v="VALETTE Sylvain"/>
    <s v="CARROT Nicolas"/>
    <x v="3"/>
    <s v="24SIR305450"/>
    <s v="Oui"/>
    <s v="MOYSE Damien"/>
    <s v="Reprogrammation suite annulation crise vent"/>
  </r>
  <r>
    <d v="2024-04-05T00:00:00"/>
    <d v="2024-04-12T00:00:00"/>
    <s v="HTA"/>
    <x v="3"/>
    <s v="VALETTE Sylvain"/>
    <s v="CARROT Nicolas"/>
    <x v="3"/>
    <s v="24SIR362025"/>
    <s v="Oui"/>
    <s v="MOYSE Damien"/>
    <s v="Reprogrammation suite annulation crise vent"/>
  </r>
  <r>
    <d v="2024-04-04T00:00:00"/>
    <d v="2024-04-09T00:00:00"/>
    <s v="BT "/>
    <x v="5"/>
    <s v="JOLIVET Dominique"/>
    <m/>
    <x v="4"/>
    <s v="24SIR360241"/>
    <s v="Oui"/>
    <s v="MOYSE Damien"/>
    <m/>
  </r>
  <r>
    <d v="2024-04-04T00:00:00"/>
    <d v="2024-04-05T00:00:00"/>
    <s v="BT "/>
    <x v="6"/>
    <s v="BEAUNE Loïc"/>
    <m/>
    <x v="5"/>
    <s v="24SIR360662"/>
    <s v="Oui"/>
    <s v="MOYSE Damien"/>
    <m/>
  </r>
  <r>
    <d v="2024-04-04T00:00:00"/>
    <d v="2024-04-09T00:00:00"/>
    <s v="BT "/>
    <x v="2"/>
    <s v="DOMPNIER Cyrille"/>
    <m/>
    <x v="6"/>
    <s v="24SIR300969"/>
    <s v="Oui"/>
    <s v="MOYSE Damien"/>
    <m/>
  </r>
  <r>
    <d v="2024-04-04T00:00:00"/>
    <d v="2024-04-05T00:00:00"/>
    <s v="BT "/>
    <x v="1"/>
    <s v="GUYOT Pierre"/>
    <s v="BEYNEL Fabrice"/>
    <x v="7"/>
    <s v="24SIR360106"/>
    <s v="Oui"/>
    <s v="MOYSE Damien"/>
    <m/>
  </r>
  <r>
    <d v="2024-04-04T00:00:00"/>
    <d v="2024-04-05T00:00:00"/>
    <s v="BT "/>
    <x v="1"/>
    <s v="GUYOT Pierre"/>
    <s v="BEYNEL Fabrice"/>
    <x v="7"/>
    <s v="24SIR360192"/>
    <s v="Oui"/>
    <s v="MOYSE Damien"/>
    <m/>
  </r>
  <r>
    <d v="2024-04-04T00:00:00"/>
    <d v="2024-04-09T00:00:00"/>
    <s v="BT "/>
    <x v="5"/>
    <s v="ALLAIN Jessy"/>
    <s v="CHARTON Baptiste"/>
    <x v="5"/>
    <s v="24SIR360420"/>
    <s v="Oui"/>
    <s v="MOYSE Damien"/>
    <m/>
  </r>
  <r>
    <d v="2024-04-04T00:00:00"/>
    <d v="2024-04-09T00:00:00"/>
    <s v="BT "/>
    <x v="4"/>
    <s v="CHAMP Sébastien"/>
    <m/>
    <x v="2"/>
    <s v="24SIR361294"/>
    <s v="Oui"/>
    <s v="MOYSE Damien"/>
    <m/>
  </r>
  <r>
    <d v="2024-04-04T00:00:00"/>
    <d v="2024-04-10T00:00:00"/>
    <s v="HTA"/>
    <x v="4"/>
    <s v="PALHIER Pascal"/>
    <m/>
    <x v="7"/>
    <s v="24SIR361583"/>
    <s v="Oui"/>
    <s v="RIOUAL Benjamin"/>
    <m/>
  </r>
  <r>
    <d v="2024-04-04T00:00:00"/>
    <d v="2024-04-08T00:00:00"/>
    <s v="HTA"/>
    <x v="5"/>
    <s v="PHILIP Sylvain"/>
    <m/>
    <x v="0"/>
    <s v="24SIR358066"/>
    <s v="Oui"/>
    <s v="MOYSE Damien"/>
    <m/>
  </r>
  <r>
    <d v="2024-04-04T00:00:00"/>
    <d v="2024-04-08T00:00:00"/>
    <s v="BT "/>
    <x v="4"/>
    <s v="BERTHELOT Stephane"/>
    <s v="GUENARD Kévin"/>
    <x v="0"/>
    <s v="24SIR499569"/>
    <s v="Oui"/>
    <s v="MOYSE Damien"/>
    <m/>
  </r>
  <r>
    <d v="2024-04-03T00:00:00"/>
    <d v="2024-04-04T00:00:00"/>
    <s v="BT "/>
    <x v="2"/>
    <s v="Cyrille DOMPNIER"/>
    <m/>
    <x v="5"/>
    <s v="24SIR353228"/>
    <s v="Oui"/>
    <s v="RIOUAL Benjamin"/>
    <m/>
  </r>
  <r>
    <d v="2024-04-03T00:00:00"/>
    <d v="2024-04-05T00:00:00"/>
    <s v="BT "/>
    <x v="3"/>
    <s v="KARAALP Ahmet "/>
    <m/>
    <x v="8"/>
    <s v="24SIR357546"/>
    <s v="Oui"/>
    <s v="RIOUAL Benjamin"/>
    <m/>
  </r>
  <r>
    <d v="2024-04-03T00:00:00"/>
    <d v="2024-04-05T00:00:00"/>
    <s v="BT "/>
    <x v="3"/>
    <s v="Aymerik CECILLON"/>
    <m/>
    <x v="3"/>
    <s v="24SIR358726"/>
    <s v="Oui"/>
    <s v="RIOUAL Benjamin"/>
    <m/>
  </r>
  <r>
    <d v="2024-04-03T00:00:00"/>
    <d v="2024-04-05T00:00:00"/>
    <s v="BT "/>
    <x v="3"/>
    <s v="Aymerik CECILLON"/>
    <m/>
    <x v="3"/>
    <s v="24SIR358398"/>
    <s v="Oui"/>
    <s v="RIOUAL Benjamin"/>
    <m/>
  </r>
  <r>
    <d v="2024-04-03T00:00:00"/>
    <d v="2024-04-08T00:00:00"/>
    <s v="BT "/>
    <x v="1"/>
    <s v="Pascal Groussin"/>
    <m/>
    <x v="3"/>
    <s v="24SIR359179"/>
    <s v="Oui"/>
    <s v="RIOUAL Benjamin"/>
    <m/>
  </r>
  <r>
    <d v="2024-04-03T00:00:00"/>
    <d v="2024-04-04T00:00:00"/>
    <s v="BT "/>
    <x v="3"/>
    <s v="DEMARE Jessica "/>
    <m/>
    <x v="2"/>
    <s v="24SIR358439"/>
    <s v="Non"/>
    <s v="RIOUAL Benjamin"/>
    <m/>
  </r>
  <r>
    <d v="2024-04-03T00:00:00"/>
    <d v="2024-04-09T00:00:00"/>
    <s v="BT "/>
    <x v="3"/>
    <s v="DEMARE Jessica "/>
    <m/>
    <x v="9"/>
    <s v="24SIR359350"/>
    <s v="Oui"/>
    <s v="RIOUAL Benjamin"/>
    <m/>
  </r>
  <r>
    <d v="2024-04-03T00:00:00"/>
    <d v="2024-04-08T00:00:00"/>
    <s v="BT "/>
    <x v="7"/>
    <s v="CARUELLE Alexis"/>
    <m/>
    <x v="3"/>
    <s v="24SIR344016"/>
    <s v="Oui"/>
    <s v="RIOUAL Benjamin"/>
    <m/>
  </r>
  <r>
    <d v="2024-04-03T00:00:00"/>
    <d v="2024-04-09T00:00:00"/>
    <s v="BT "/>
    <x v="3"/>
    <s v="DEMARE Jessica"/>
    <m/>
    <x v="2"/>
    <s v="24SIR358018"/>
    <s v="Oui"/>
    <s v="MOYSE Damien"/>
    <m/>
  </r>
  <r>
    <d v="2024-04-02T00:00:00"/>
    <d v="2024-04-15T00:00:00"/>
    <s v="HTA"/>
    <x v="0"/>
    <s v="CROZE Didier"/>
    <m/>
    <x v="4"/>
    <s v="24SIR201593"/>
    <s v="Oui"/>
    <s v="MOYSE Damien"/>
    <m/>
  </r>
  <r>
    <d v="2024-04-02T00:00:00"/>
    <d v="2024-04-03T00:00:00"/>
    <s v="BT "/>
    <x v="2"/>
    <s v="BADIE Benoit"/>
    <s v="BARRY Mohammed"/>
    <x v="5"/>
    <s v="23SIR533970"/>
    <s v="Oui"/>
    <s v="MOYSE Damien"/>
    <m/>
  </r>
  <r>
    <d v="2024-04-02T00:00:00"/>
    <d v="2024-04-03T00:00:00"/>
    <s v="BT "/>
    <x v="2"/>
    <s v="BADIE Benoit"/>
    <s v="BARRY Mohammed"/>
    <x v="5"/>
    <s v="23SIR533981"/>
    <s v="Oui"/>
    <s v="MOYSE Damien"/>
    <m/>
  </r>
  <r>
    <d v="2024-04-02T00:00:00"/>
    <d v="2024-04-08T00:00:00"/>
    <s v="BT "/>
    <x v="3"/>
    <s v="Sylvain VALETTE"/>
    <m/>
    <x v="4"/>
    <s v="24SIR305992"/>
    <s v="Oui"/>
    <s v="MOYSE Damien"/>
    <m/>
  </r>
  <r>
    <d v="2024-04-02T00:00:00"/>
    <d v="2024-04-08T00:00:00"/>
    <s v="BT "/>
    <x v="3"/>
    <s v="Sylvain VALETTE"/>
    <m/>
    <x v="4"/>
    <s v="24SIR306027"/>
    <s v="Oui"/>
    <s v="MOYSE Damien"/>
    <m/>
  </r>
  <r>
    <d v="2024-03-29T00:00:00"/>
    <d v="2024-03-29T00:00:00"/>
    <s v="HTA"/>
    <x v="5"/>
    <s v="CYRIL GROBON"/>
    <m/>
    <x v="2"/>
    <s v="24SIR350116"/>
    <s v="Oui"/>
    <s v="RIOUAL Benjamin"/>
    <m/>
  </r>
  <r>
    <d v="2024-03-29T00:00:00"/>
    <d v="2024-04-03T00:00:00"/>
    <s v="BT "/>
    <x v="1"/>
    <s v="ZEDDOUN Abdelmalik "/>
    <s v="CHARET Thomas"/>
    <x v="2"/>
    <s v="24SIR 347631"/>
    <s v="Oui"/>
    <s v="RIOUAL Benjamin"/>
    <m/>
  </r>
  <r>
    <d v="2024-03-29T00:00:00"/>
    <d v="2024-04-02T00:00:00"/>
    <s v="HTA"/>
    <x v="3"/>
    <s v="DEMARE Jessica"/>
    <s v="BOSMAN Jean Philippe"/>
    <x v="2"/>
    <s v="24SIR234982"/>
    <s v="Oui"/>
    <s v="RIOUAL Benjamin"/>
    <m/>
  </r>
  <r>
    <d v="2024-03-29T00:00:00"/>
    <d v="2024-04-03T00:00:00"/>
    <s v="HTA"/>
    <x v="0"/>
    <s v="PIOVA Franck"/>
    <m/>
    <x v="3"/>
    <s v="24SIR05335"/>
    <s v="Oui"/>
    <s v="RIOUAL Benjamin"/>
    <m/>
  </r>
  <r>
    <d v="2024-03-29T00:00:00"/>
    <d v="2024-04-02T00:00:00"/>
    <s v="BT "/>
    <x v="2"/>
    <s v="DOMPNIER Cyrille"/>
    <m/>
    <x v="2"/>
    <s v="24SIR354723"/>
    <s v="Oui"/>
    <s v="MOYSE Damien"/>
    <s v="Accès validé mais PMEO non réalisée"/>
  </r>
  <r>
    <d v="2024-03-29T00:00:00"/>
    <d v="2024-04-10T00:00:00"/>
    <s v="HTA"/>
    <x v="7"/>
    <s v="MARTINOTY Micael"/>
    <s v="Christophe SOUCHE"/>
    <x v="2"/>
    <s v="24SIR355032"/>
    <s v="Oui"/>
    <s v="MOYSE Damien"/>
    <m/>
  </r>
  <r>
    <d v="2024-03-28T00:00:00"/>
    <d v="2024-03-29T00:00:00"/>
    <s v="BT "/>
    <x v="7"/>
    <s v="MILLA Karine"/>
    <s v="WAROQUIER Florian"/>
    <x v="2"/>
    <s v="24SIR344685"/>
    <s v="Oui"/>
    <s v="SITHIPHONE Sisouphan"/>
    <m/>
  </r>
  <r>
    <d v="2024-03-28T00:00:00"/>
    <d v="2024-04-03T00:00:00"/>
    <s v="BT "/>
    <x v="1"/>
    <s v="ZEDDOUN Abdelmalik"/>
    <s v="CHARET Thomas"/>
    <x v="2"/>
    <s v="24SIR342652"/>
    <s v="Oui"/>
    <s v="SITHIPHONE Sisouphan"/>
    <m/>
  </r>
  <r>
    <d v="2024-03-28T00:00:00"/>
    <d v="2024-04-03T00:00:00"/>
    <s v="BT "/>
    <x v="3"/>
    <s v="CECILLON Aymerick"/>
    <m/>
    <x v="4"/>
    <s v="24SIR351890"/>
    <s v="Oui"/>
    <s v="MOYSE Damien"/>
    <m/>
  </r>
  <r>
    <d v="2024-03-28T00:00:00"/>
    <d v="2024-04-03T00:00:00"/>
    <s v="BT "/>
    <x v="1"/>
    <s v="CHOVET Eric"/>
    <m/>
    <x v="8"/>
    <s v="24SIR351710"/>
    <s v="Oui"/>
    <s v="MOYSE Damien"/>
    <m/>
  </r>
  <r>
    <d v="2024-03-28T00:00:00"/>
    <d v="2024-04-03T00:00:00"/>
    <s v="BT "/>
    <x v="1"/>
    <s v="CHOVET Eric"/>
    <m/>
    <x v="8"/>
    <s v="24SIR351189"/>
    <s v="Oui"/>
    <s v="MOYSE Damien"/>
    <m/>
  </r>
  <r>
    <d v="2024-03-28T00:00:00"/>
    <d v="2024-04-03T00:00:00"/>
    <s v="BT "/>
    <x v="1"/>
    <s v="CHOVET Eric"/>
    <m/>
    <x v="8"/>
    <s v="24SIR351857"/>
    <s v="Oui"/>
    <s v="MOYSE Damien"/>
    <m/>
  </r>
  <r>
    <d v="2024-03-28T00:00:00"/>
    <d v="2024-04-03T00:00:00"/>
    <s v="BT "/>
    <x v="2"/>
    <s v="ANDRES Patrice"/>
    <m/>
    <x v="4"/>
    <s v="24SIR351607"/>
    <s v="Oui"/>
    <s v="MOYSE Damien"/>
    <m/>
  </r>
  <r>
    <d v="2024-03-28T00:00:00"/>
    <d v="2024-04-02T00:00:00"/>
    <s v="BT "/>
    <x v="3"/>
    <s v="DEMARE Jessica"/>
    <m/>
    <x v="4"/>
    <s v="24SIR234982"/>
    <s v="Non"/>
    <s v="MOYSE Damien"/>
    <s v="Impossible de valider la reprog (SYSPO/CINK EVOL)"/>
  </r>
  <r>
    <d v="2024-03-28T00:00:00"/>
    <d v="2024-03-29T00:00:00"/>
    <s v="BT "/>
    <x v="7"/>
    <m/>
    <s v="Karine MILLA"/>
    <x v="10"/>
    <s v="24SIR344685"/>
    <s v="Oui"/>
    <s v="RIOUAL Benjamin"/>
    <m/>
  </r>
  <r>
    <d v="2024-03-28T00:00:00"/>
    <d v="2024-04-03T00:00:00"/>
    <s v="BT "/>
    <x v="2"/>
    <m/>
    <s v="ANDRES Patrice "/>
    <x v="0"/>
    <s v="24SIR351607"/>
    <s v="Oui"/>
    <s v="RIOUAL Benjamin"/>
    <m/>
  </r>
  <r>
    <d v="2024-03-27T00:00:00"/>
    <d v="2024-04-02T00:00:00"/>
    <s v="BT "/>
    <x v="4"/>
    <s v="BERTHELOT"/>
    <s v="GUENARD Kévin"/>
    <x v="5"/>
    <s v="24SIR348143"/>
    <s v="Oui"/>
    <s v="MOYSE Damien"/>
    <m/>
  </r>
  <r>
    <d v="2024-03-27T00:00:00"/>
    <d v="2024-03-28T00:00:00"/>
    <s v="HTA"/>
    <x v="0"/>
    <s v="PIOVA"/>
    <s v="SERVANIN Nicolas "/>
    <x v="4"/>
    <s v="24SIR340682"/>
    <s v="Oui"/>
    <s v="MOYSE Damien"/>
    <m/>
  </r>
  <r>
    <d v="2024-03-27T00:00:00"/>
    <d v="2024-03-28T00:00:00"/>
    <s v="HTA"/>
    <x v="0"/>
    <s v="PIOVA"/>
    <s v="SERVANIN Nicolas "/>
    <x v="4"/>
    <s v="24SIR340687"/>
    <s v="Oui"/>
    <s v="MOYSE Damien"/>
    <m/>
  </r>
  <r>
    <d v="2024-03-27T00:00:00"/>
    <d v="2024-03-28T00:00:00"/>
    <s v="BT "/>
    <x v="3"/>
    <s v="DEMARE"/>
    <s v="VIANA Stephane "/>
    <x v="2"/>
    <s v="24SIR342193"/>
    <s v="Oui"/>
    <s v="MOYSE Damien"/>
    <m/>
  </r>
  <r>
    <d v="2024-03-27T00:00:00"/>
    <d v="2024-03-28T00:00:00"/>
    <s v="BT "/>
    <x v="3"/>
    <s v="DEMARE"/>
    <s v="KARAALP Ahmet"/>
    <x v="4"/>
    <s v="24SIR345872"/>
    <s v="Oui"/>
    <s v="MOYSE Damien"/>
    <m/>
  </r>
  <r>
    <d v="2024-03-27T00:00:00"/>
    <d v="2024-03-29T00:00:00"/>
    <s v="HTA"/>
    <x v="1"/>
    <s v="GUYOT"/>
    <s v="BEYNEL Fabrice "/>
    <x v="7"/>
    <s v="24SIR345071"/>
    <s v="Oui"/>
    <s v="MOYSE Damien"/>
    <m/>
  </r>
  <r>
    <d v="2024-03-27T00:00:00"/>
    <d v="2024-03-29T00:00:00"/>
    <s v="BT "/>
    <x v="8"/>
    <s v="YOUNES"/>
    <s v="MASCIA Alexandre "/>
    <x v="2"/>
    <s v="24SIR260172"/>
    <s v="Oui"/>
    <s v="MOYSE Damien"/>
    <m/>
  </r>
  <r>
    <d v="2024-03-27T00:00:00"/>
    <d v="2024-03-29T00:00:00"/>
    <s v="BT "/>
    <x v="5"/>
    <s v="CONTI"/>
    <s v="Christophe MENDES"/>
    <x v="2"/>
    <s v="24SIR348326"/>
    <s v="Oui"/>
    <s v="MOYSE Damien"/>
    <m/>
  </r>
  <r>
    <d v="2024-03-27T00:00:00"/>
    <d v="2024-03-29T00:00:00"/>
    <s v="BT "/>
    <x v="5"/>
    <s v="CONTI"/>
    <s v="Christophe MENDES"/>
    <x v="2"/>
    <s v="24SIR248278"/>
    <s v="Oui"/>
    <s v="MOYSE Damien"/>
    <m/>
  </r>
  <r>
    <d v="2024-03-27T00:00:00"/>
    <d v="2024-03-28T00:00:00"/>
    <s v="BT "/>
    <x v="3"/>
    <s v="JEBAHI"/>
    <s v="Taoufik JEBAHI"/>
    <x v="5"/>
    <s v="24SIR343626"/>
    <s v="Oui"/>
    <s v="MOYSE Damien"/>
    <m/>
  </r>
  <r>
    <d v="2024-03-27T00:00:00"/>
    <d v="2024-04-28T00:00:00"/>
    <s v="BT "/>
    <x v="3"/>
    <s v="KARRALP Ahmet"/>
    <s v="KARRALP Ahmet"/>
    <x v="2"/>
    <s v="24SIR345872"/>
    <s v="Oui"/>
    <s v="SITHIPHONE Sisouphan"/>
    <m/>
  </r>
  <r>
    <d v="2024-03-26T00:00:00"/>
    <d v="2024-03-25T00:00:00"/>
    <s v="BT "/>
    <x v="2"/>
    <s v="BACHELIER Antoine"/>
    <m/>
    <x v="0"/>
    <s v="24SIR253177"/>
    <s v="Oui"/>
    <s v="MOYSE Damien"/>
    <m/>
  </r>
  <r>
    <d v="2024-03-26T00:00:00"/>
    <d v="2024-04-02T00:00:00"/>
    <s v="BT "/>
    <x v="4"/>
    <s v="BERTHELOT"/>
    <s v="GUENARD Kévin"/>
    <x v="5"/>
    <s v="24SIR346811"/>
    <s v="Oui"/>
    <s v="MOYSE Damien"/>
    <m/>
  </r>
  <r>
    <d v="2024-03-26T00:00:00"/>
    <d v="2024-04-02T00:00:00"/>
    <s v="BT "/>
    <x v="4"/>
    <s v="BERTHELOT"/>
    <s v="GUENARD Kévin"/>
    <x v="5"/>
    <s v="24SIR346831"/>
    <s v="Oui"/>
    <s v="MOYSE Damien"/>
    <m/>
  </r>
  <r>
    <d v="2024-03-26T00:00:00"/>
    <m/>
    <s v="BT "/>
    <x v="5"/>
    <s v="ALLAIN Jessy"/>
    <m/>
    <x v="5"/>
    <s v="24sir331935 "/>
    <s v="Oui"/>
    <s v="RIOUAL Benjamin"/>
    <m/>
  </r>
  <r>
    <d v="2024-03-26T00:00:00"/>
    <m/>
    <s v="BT "/>
    <x v="5"/>
    <s v="ALLAIN Jessy"/>
    <m/>
    <x v="5"/>
    <s v=" 24sir332085"/>
    <s v="Oui"/>
    <s v="RIOUAL Benjamin"/>
    <m/>
  </r>
  <r>
    <d v="2024-03-26T00:00:00"/>
    <d v="2024-04-05T00:00:00"/>
    <s v="HTA"/>
    <x v="0"/>
    <s v="PIOVA Franck"/>
    <m/>
    <x v="2"/>
    <s v="24SIR348781"/>
    <s v="Oui"/>
    <s v="MOYSE Damien"/>
    <m/>
  </r>
  <r>
    <d v="2024-03-26T00:00:00"/>
    <d v="2024-04-05T00:00:00"/>
    <s v="HTA"/>
    <x v="0"/>
    <s v="PIOVA Franck"/>
    <m/>
    <x v="2"/>
    <s v="24SIR348048"/>
    <s v="Oui"/>
    <s v="MOYSE Damien"/>
    <m/>
  </r>
  <r>
    <d v="2024-03-26T00:00:00"/>
    <d v="2024-04-15T00:00:00"/>
    <s v="HTA"/>
    <x v="0"/>
    <s v="CROZE Didier"/>
    <m/>
    <x v="4"/>
    <s v="24SIR287168"/>
    <s v="Oui"/>
    <s v="MOYSE Damien"/>
    <m/>
  </r>
  <r>
    <d v="2024-03-26T00:00:00"/>
    <d v="2024-04-30T00:00:00"/>
    <s v="HTA"/>
    <x v="4"/>
    <s v="COUDENE Lionel"/>
    <m/>
    <x v="0"/>
    <s v="24SIR348144"/>
    <s v="Oui"/>
    <s v="MOYSE Damien"/>
    <m/>
  </r>
  <r>
    <d v="2024-03-25T00:00:00"/>
    <d v="2024-03-25T00:00:00"/>
    <s v="BT "/>
    <x v="4"/>
    <s v="Pascal PALHIER"/>
    <m/>
    <x v="11"/>
    <n v="344026"/>
    <s v="Oui"/>
    <s v="MOYSE Damien"/>
    <m/>
  </r>
  <r>
    <d v="2024-03-25T00:00:00"/>
    <d v="2024-03-26T00:00:00"/>
    <s v="BT "/>
    <x v="7"/>
    <s v="Martinoty"/>
    <m/>
    <x v="5"/>
    <n v="302981"/>
    <s v="Oui"/>
    <s v="MOYSE Damien"/>
    <m/>
  </r>
  <r>
    <d v="2024-03-08T00:00:00"/>
    <d v="2024-04-17T00:00:00"/>
    <s v="HTA"/>
    <x v="4"/>
    <s v="BOISSEAUX Jacques"/>
    <s v="FLORES Matéo"/>
    <x v="4"/>
    <s v="24SIR318239"/>
    <s v="Oui"/>
    <s v="MOYSE Damien"/>
    <m/>
  </r>
  <r>
    <d v="2024-03-07T00:00:00"/>
    <d v="2024-04-17T00:00:00"/>
    <s v="BT "/>
    <x v="2"/>
    <s v="LALOUANI Abdel-Malek "/>
    <m/>
    <x v="1"/>
    <s v="24SIR598576"/>
    <s v="Non"/>
    <s v="RIOUAL Benjamin"/>
    <m/>
  </r>
  <r>
    <d v="2024-04-08T00:00:00"/>
    <d v="2024-04-09T00:00:00"/>
    <s v="BT "/>
    <x v="5"/>
    <s v="CONTI Maxime"/>
    <s v="MENDES Christophe"/>
    <x v="2"/>
    <s v="24SIR355008"/>
    <s v="Oui"/>
    <s v="MOYSE Damien"/>
    <m/>
  </r>
  <r>
    <d v="2024-04-08T00:00:00"/>
    <d v="2024-04-30T00:00:00"/>
    <s v="BT "/>
    <x v="6"/>
    <s v="LEBRETON Julien"/>
    <m/>
    <x v="1"/>
    <s v="24SIR364944"/>
    <s v="Non"/>
    <s v="MOYSE Damien"/>
    <m/>
  </r>
  <r>
    <d v="2024-04-08T00:00:00"/>
    <d v="2024-04-30T00:00:00"/>
    <s v="BT "/>
    <x v="6"/>
    <s v="LEBRETON Julien"/>
    <m/>
    <x v="1"/>
    <s v="24SIR364257"/>
    <s v="Non"/>
    <s v="MOYSE Damien"/>
    <m/>
  </r>
  <r>
    <d v="2024-04-04T00:00:00"/>
    <d v="2024-04-10T00:00:00"/>
    <s v="BT "/>
    <x v="3"/>
    <s v="VALETTE Sylvain"/>
    <s v="PINTO NEVES David"/>
    <x v="5"/>
    <s v="24SIR361584"/>
    <s v="Oui"/>
    <s v="MOYSE Damien"/>
    <m/>
  </r>
  <r>
    <d v="2024-04-04T00:00:00"/>
    <d v="2024-04-10T00:00:00"/>
    <s v="BT "/>
    <x v="3"/>
    <s v="VALETTE Sylvain"/>
    <s v="PINTO NEVES David"/>
    <x v="5"/>
    <s v="24SIR361688"/>
    <s v="Oui"/>
    <s v="MOYSE Damien"/>
    <m/>
  </r>
  <r>
    <d v="2024-04-05T00:00:00"/>
    <d v="2024-04-10T00:00:00"/>
    <s v="BT "/>
    <x v="4"/>
    <s v="BERTHELOT"/>
    <s v="GUENARD Kévin"/>
    <x v="4"/>
    <s v="24SIR362961"/>
    <s v="Oui"/>
    <s v="MOYSE Damien"/>
    <m/>
  </r>
  <r>
    <d v="2024-04-05T00:00:00"/>
    <d v="2024-04-10T00:00:00"/>
    <s v="BT "/>
    <x v="4"/>
    <s v="BERTHELOT"/>
    <s v="GUENARD Kévin"/>
    <x v="4"/>
    <s v="24SIR362955"/>
    <s v="Oui"/>
    <s v="MOYSE Damien"/>
    <m/>
  </r>
  <r>
    <d v="2024-04-09T00:00:00"/>
    <d v="2024-04-13T00:00:00"/>
    <s v="BT "/>
    <x v="7"/>
    <s v="CLEMENSON Raphael"/>
    <s v="CLEMENSON Raphael"/>
    <x v="0"/>
    <s v="24SIR365281"/>
    <s v="Oui"/>
    <s v="MOYSE Damien"/>
    <m/>
  </r>
  <r>
    <d v="2024-04-05T00:00:00"/>
    <d v="2024-04-30T00:00:00"/>
    <s v="BT "/>
    <x v="1"/>
    <s v="CHOVET Eric"/>
    <s v="CHOVET Eric"/>
    <x v="1"/>
    <s v="24SIR353345"/>
    <s v="Non"/>
    <s v="MOYSE Damien"/>
    <m/>
  </r>
  <r>
    <d v="2024-04-05T00:00:00"/>
    <d v="2024-04-11T00:00:00"/>
    <s v="BT "/>
    <x v="2"/>
    <s v="SAADNA Soraya"/>
    <s v="SEUX Florian"/>
    <x v="6"/>
    <s v="24SIR362320"/>
    <s v="Oui"/>
    <s v="MOYSE Damien"/>
    <s v="Accès déja validé par SED"/>
  </r>
  <r>
    <d v="2024-04-05T00:00:00"/>
    <d v="2024-04-12T00:00:00"/>
    <s v="HTA"/>
    <x v="4"/>
    <s v="VINSON Lionel"/>
    <s v="LE Van"/>
    <x v="5"/>
    <s v="24SIR357537"/>
    <s v="Oui"/>
    <s v="MOYSE Damien"/>
    <m/>
  </r>
  <r>
    <d v="2024-04-05T00:00:00"/>
    <d v="2024-04-12T00:00:00"/>
    <s v="BT "/>
    <x v="4"/>
    <s v="VINSON Lionel"/>
    <s v="LE Van"/>
    <x v="5"/>
    <s v="24SIR351256"/>
    <s v="Oui"/>
    <s v="MOYSE Damien"/>
    <s v="Accès déja validé par SED"/>
  </r>
  <r>
    <d v="2024-04-05T00:00:00"/>
    <d v="2024-04-30T00:00:00"/>
    <s v="BT "/>
    <x v="1"/>
    <s v="DEVIDAL Philippe"/>
    <s v="DEVIDAL Philippe"/>
    <x v="1"/>
    <s v=" 24SIR363321"/>
    <s v="Non"/>
    <s v="MOYSE Damien"/>
    <m/>
  </r>
  <r>
    <d v="2024-04-05T00:00:00"/>
    <d v="2024-04-30T00:00:00"/>
    <s v="BT "/>
    <x v="1"/>
    <s v="DEVIDAL Philippe"/>
    <s v="DEVIDAL Philippe"/>
    <x v="1"/>
    <s v="24SIR363356"/>
    <s v="Non"/>
    <s v="MOYSE Damien"/>
    <m/>
  </r>
  <r>
    <d v="2024-04-05T00:00:00"/>
    <d v="2024-04-30T00:00:00"/>
    <s v="BT "/>
    <x v="1"/>
    <s v="DEVIDAL Philippe"/>
    <s v="DEVIDAL Philippe"/>
    <x v="1"/>
    <s v="24SIR363435"/>
    <s v="Non"/>
    <s v="MOYSE Damien"/>
    <m/>
  </r>
  <r>
    <d v="2024-04-02T00:00:00"/>
    <d v="2024-04-30T00:00:00"/>
    <s v="BT "/>
    <x v="4"/>
    <s v="BERTHELOT Stephane"/>
    <s v="BERTHELOT Stephane"/>
    <x v="12"/>
    <s v="24SIR313421"/>
    <s v="Oui"/>
    <s v="MOYSE Damien"/>
    <s v="Chantier à impact important"/>
  </r>
  <r>
    <d v="2024-04-02T00:00:00"/>
    <d v="2024-04-30T00:00:00"/>
    <s v="HTA"/>
    <x v="4"/>
    <s v="BERTHELOT Stephane"/>
    <s v="BERTHELOT Stephane"/>
    <x v="12"/>
    <s v="24SIR313157"/>
    <s v="Oui"/>
    <s v="MOYSE Damien"/>
    <s v="Chantier à impact important"/>
  </r>
  <r>
    <d v="2024-04-02T00:00:00"/>
    <d v="2024-04-30T00:00:00"/>
    <s v="BT "/>
    <x v="4"/>
    <s v="BERTHELOT Stephane"/>
    <s v="LE Van"/>
    <x v="12"/>
    <s v="24SIR359650"/>
    <s v="Oui"/>
    <s v="MOYSE Damien"/>
    <s v="Chantier à impact important"/>
  </r>
  <r>
    <d v="2024-04-08T00:00:00"/>
    <d v="2024-04-25T00:00:00"/>
    <s v="HTA"/>
    <x v="0"/>
    <s v="CROZE Didier"/>
    <s v="BROUILLON Nicolas"/>
    <x v="12"/>
    <s v="24SIR352611"/>
    <s v="Oui"/>
    <s v="MOYSE Damien"/>
    <s v="Accès déja validé par SED"/>
  </r>
  <r>
    <d v="2024-04-08T00:00:00"/>
    <d v="2024-04-12T00:00:00"/>
    <s v="HTA"/>
    <x v="1"/>
    <s v="ASSIE Stéphane"/>
    <s v="MORIN Anthony"/>
    <x v="4"/>
    <s v="24SIR364390"/>
    <s v="Oui"/>
    <s v="MOYSE Damien"/>
    <s v="Dérogation validée par ACR"/>
  </r>
  <r>
    <d v="2024-04-08T00:00:00"/>
    <d v="2024-04-30T00:00:00"/>
    <s v="HTA"/>
    <x v="2"/>
    <s v="KARAALP Ahmet"/>
    <s v="ROUSSILLO Anthony"/>
    <x v="2"/>
    <s v="24SIR365192"/>
    <s v="Non"/>
    <s v="MOYSE Damien"/>
    <m/>
  </r>
  <r>
    <d v="2024-04-09T00:00:00"/>
    <d v="2024-04-15T00:00:00"/>
    <s v="HTA"/>
    <x v="4"/>
    <s v="MEJEAN Florian"/>
    <s v="FORGERON Serge"/>
    <x v="12"/>
    <s v="24SIR365389"/>
    <s v="Non"/>
    <s v="MOYSE Damien"/>
    <s v="Demande venue du TE et non du responsable"/>
  </r>
  <r>
    <d v="2024-04-09T00:00:00"/>
    <d v="2024-04-24T00:00:00"/>
    <s v="HTA"/>
    <x v="4"/>
    <s v="MEJEAN Florian"/>
    <s v="MEJEAN Florian"/>
    <x v="0"/>
    <s v="24SIR367518"/>
    <s v="Oui"/>
    <s v="MOYSE Damien"/>
    <m/>
  </r>
  <r>
    <d v="2024-04-10T00:00:00"/>
    <d v="2024-04-15T00:00:00"/>
    <s v="BT "/>
    <x v="4"/>
    <s v="BERTHELOT Stephane"/>
    <s v="GUENARD Kévin"/>
    <x v="5"/>
    <s v="24SIR367629"/>
    <s v="Non"/>
    <s v="MOYSE Damien"/>
    <m/>
  </r>
  <r>
    <d v="2024-04-09T00:00:00"/>
    <d v="2024-04-11T00:00:00"/>
    <s v="BT "/>
    <x v="3"/>
    <s v="DONNET Jérôme"/>
    <s v="DONNET Jérôme"/>
    <x v="4"/>
    <s v="24SIR367719"/>
    <s v="Oui"/>
    <s v="MOYSE Damien"/>
    <s v="Rappel de la procédure de passer par ses chefs. Refuser la prochaine fois"/>
  </r>
  <r>
    <d v="2024-04-10T00:00:00"/>
    <d v="2024-04-16T00:00:00"/>
    <s v="BT "/>
    <x v="2"/>
    <s v="MOLLARD Gaetan"/>
    <s v="LECOMTE Alban"/>
    <x v="5"/>
    <s v="23SIR435573"/>
    <s v="Oui"/>
    <s v="MOYSE Damien"/>
    <m/>
  </r>
  <r>
    <d v="2024-04-09T00:00:00"/>
    <d v="2024-04-12T00:00:00"/>
    <s v="BT "/>
    <x v="1"/>
    <s v="ASSIE Stéphane"/>
    <s v="HENG Chan-somally"/>
    <x v="4"/>
    <s v="24SIR313078"/>
    <s v="Oui"/>
    <s v="MOYSE Damien"/>
    <s v="Reprog suite grève"/>
  </r>
  <r>
    <d v="2024-04-09T00:00:00"/>
    <d v="2024-04-12T00:00:00"/>
    <s v="BT "/>
    <x v="1"/>
    <s v="ASSIE Stéphane"/>
    <s v="HENG Chan-somally"/>
    <x v="4"/>
    <s v="24SIR212866"/>
    <s v="Oui"/>
    <s v="MOYSE Damien"/>
    <s v="Reprog suite grève"/>
  </r>
  <r>
    <d v="2024-04-09T00:00:00"/>
    <d v="2024-04-10T00:00:00"/>
    <s v="BT "/>
    <x v="5"/>
    <s v="VERNE Benjamin"/>
    <s v="ATST BEX"/>
    <x v="4"/>
    <s v="24SIR300763"/>
    <s v="Oui"/>
    <s v="MOYSE Damien"/>
    <s v="Accès déja validé par SED"/>
  </r>
  <r>
    <d v="2024-04-10T00:00:00"/>
    <d v="2024-04-30T00:00:00"/>
    <s v="BT "/>
    <x v="2"/>
    <s v="PRADEL Damien"/>
    <s v="KIENER Hugo"/>
    <x v="2"/>
    <s v="24SIR359827"/>
    <s v="Oui"/>
    <s v="MOYSE Damien"/>
    <s v="2 accès liés déjà validés"/>
  </r>
  <r>
    <d v="2024-04-10T00:00:00"/>
    <d v="2024-04-15T00:00:00"/>
    <s v="HTA"/>
    <x v="4"/>
    <s v="GEORGES Philippe"/>
    <s v="MEJEAN Florian"/>
    <x v="12"/>
    <s v="24SIR365389"/>
    <s v="Oui"/>
    <s v="MOYSE Damien"/>
    <s v="Seconde demande via le CP cette fois-ci"/>
  </r>
  <r>
    <d v="2024-04-11T00:00:00"/>
    <d v="2024-04-12T00:00:00"/>
    <s v="BT "/>
    <x v="3"/>
    <s v="JEBAHI Taoufik"/>
    <s v="JEBAHI Taoufik"/>
    <x v="5"/>
    <s v="24SIR355047"/>
    <s v="Non"/>
    <s v="MOYSE Damien"/>
    <s v="Refusé car envoyé par le RIP et hors délais"/>
  </r>
  <r>
    <d v="2024-04-10T00:00:00"/>
    <d v="2024-04-12T00:00:00"/>
    <s v="BT "/>
    <x v="3"/>
    <s v="JEBAHI Taoufik"/>
    <s v="JEBAHI Taoufik"/>
    <x v="5"/>
    <s v="24SIR354055"/>
    <s v="Non"/>
    <s v="MOYSE Damien"/>
    <s v="Refusé car envoyé par le RIP et hors délais"/>
  </r>
  <r>
    <d v="2024-04-11T00:00:00"/>
    <d v="2024-04-12T00:00:00"/>
    <s v="BT "/>
    <x v="4"/>
    <s v="CHAMP Sébastien"/>
    <s v="CHAMP Sébastien"/>
    <x v="12"/>
    <s v="24SIR370635"/>
    <s v="Oui"/>
    <s v="MOYSE Damien"/>
    <s v="Suite accident de la route"/>
  </r>
  <r>
    <d v="2024-04-10T00:00:00"/>
    <d v="2024-04-15T00:00:00"/>
    <s v="BT "/>
    <x v="1"/>
    <s v="ZEDDOUN Abdelmalik"/>
    <s v="ANTOINE FUVELLE"/>
    <x v="5"/>
    <s v="24SIR355134"/>
    <s v="Oui"/>
    <s v="MOYSE Damien"/>
    <m/>
  </r>
  <r>
    <d v="2024-04-11T00:00:00"/>
    <d v="2024-04-12T00:00:00"/>
    <s v="BT "/>
    <x v="3"/>
    <s v="LEBAS Maximilien"/>
    <s v="JEBAHI Taoufik"/>
    <x v="5"/>
    <s v="24SIR355047"/>
    <s v="Oui"/>
    <s v="MOYSE Damien"/>
    <s v="Vu exceptionnellement avec Maximilien"/>
  </r>
  <r>
    <d v="2024-04-11T00:00:00"/>
    <d v="2024-04-12T00:00:00"/>
    <s v="BT "/>
    <x v="3"/>
    <s v="LEBAS Maximilien"/>
    <s v="JEBAHI Taoufik"/>
    <x v="5"/>
    <s v="24SIR354055"/>
    <s v="Oui"/>
    <s v="MOYSE Damien"/>
    <s v="Vu exceptionnellement avec Maximilien"/>
  </r>
  <r>
    <d v="2024-04-10T00:00:00"/>
    <d v="2024-04-16T00:00:00"/>
    <s v="HTA"/>
    <x v="5"/>
    <s v="TILLET Daniel"/>
    <s v="LAMELOT Philippe"/>
    <x v="4"/>
    <s v="24SIR368640"/>
    <s v="Oui"/>
    <s v="MOYSE Damien"/>
    <m/>
  </r>
  <r>
    <d v="2024-04-12T00:00:00"/>
    <d v="2024-04-17T00:00:00"/>
    <s v="HTA"/>
    <x v="3"/>
    <s v="VALETTE Sylvain"/>
    <s v="CARROT Nicolas"/>
    <x v="4"/>
    <s v="24SIR305450"/>
    <s v="Oui"/>
    <s v="MOYSE Damien"/>
    <m/>
  </r>
  <r>
    <d v="2024-04-12T00:00:00"/>
    <d v="2024-04-22T00:00:00"/>
    <s v="HTA"/>
    <x v="3"/>
    <s v="VALETTE Sylvain"/>
    <s v="CAROOT Nicolas"/>
    <x v="4"/>
    <s v="24SIR372302"/>
    <s v="Oui"/>
    <s v="MOYSE Damien"/>
    <m/>
  </r>
  <r>
    <d v="2024-04-12T00:00:00"/>
    <d v="2024-04-15T00:00:00"/>
    <s v="BT "/>
    <x v="3"/>
    <s v="VIANA Stéphane"/>
    <s v="ROUSSILLO Anthony"/>
    <x v="5"/>
    <s v="24SIR370342"/>
    <s v="Oui"/>
    <s v="MOYSE Damien"/>
    <s v="Reprog suite premier refus"/>
  </r>
  <r>
    <d v="2024-04-12T00:00:00"/>
    <d v="2024-04-15T00:00:00"/>
    <s v="BT "/>
    <x v="3"/>
    <s v="VIANA Stéphane"/>
    <s v="ROUSSILLO Anthony"/>
    <x v="5"/>
    <s v="24SIR370530"/>
    <s v="Oui"/>
    <s v="MOYSE Damien"/>
    <s v="Reprog suite premier refus"/>
  </r>
  <r>
    <d v="2024-04-12T00:00:00"/>
    <d v="2024-04-15T00:00:00"/>
    <s v="BT "/>
    <x v="3"/>
    <s v="VIANA Stéphane"/>
    <s v="ROUSSILLO Anthony"/>
    <x v="5"/>
    <s v="24SIR370570"/>
    <s v="Oui"/>
    <s v="MOYSE Damien"/>
    <s v="Reprog suite premier refus"/>
  </r>
  <r>
    <d v="2024-04-12T00:00:00"/>
    <d v="2024-04-15T00:00:00"/>
    <s v="BT "/>
    <x v="3"/>
    <s v="VIANA Stéphane"/>
    <s v="ROUSSILLO Anthony"/>
    <x v="5"/>
    <s v="24SIR370627"/>
    <s v="Oui"/>
    <s v="MOYSE Damien"/>
    <s v="Reprog suite premier refus"/>
  </r>
  <r>
    <d v="2024-04-12T00:00:00"/>
    <d v="2024-04-15T00:00:00"/>
    <s v="BT "/>
    <x v="3"/>
    <s v="VIANA Stéphane"/>
    <s v="ROUSSILLO Anthony"/>
    <x v="5"/>
    <s v="24SIR372225"/>
    <s v="Oui"/>
    <s v="MOYSE Damien"/>
    <s v="Reprog suite premier refus"/>
  </r>
  <r>
    <d v="2024-04-12T00:00:00"/>
    <d v="2024-04-15T00:00:00"/>
    <s v="HTA"/>
    <x v="2"/>
    <s v="LALOUANI Abdel Malek"/>
    <s v="FERREUXX Valentin"/>
    <x v="13"/>
    <s v="23SIR446878"/>
    <s v="Oui"/>
    <s v="MOYSE Damien"/>
    <s v="Problème outils ACR"/>
  </r>
  <r>
    <d v="2024-04-12T00:00:00"/>
    <d v="2024-04-29T00:00:00"/>
    <s v="HTA"/>
    <x v="4"/>
    <s v="VINSON Lionel"/>
    <s v="LE Van"/>
    <x v="12"/>
    <s v="24SIR367377"/>
    <s v="Oui"/>
    <s v="MOYSE Damien"/>
    <m/>
  </r>
  <r>
    <d v="2024-04-12T00:00:00"/>
    <d v="2024-04-15T00:00:00"/>
    <s v="BT "/>
    <x v="2"/>
    <s v="GUILLAUME Maxime"/>
    <s v="GUILLAUME Maxime"/>
    <x v="5"/>
    <s v="24SIR313975"/>
    <s v="Non"/>
    <s v="MOYSE Damien"/>
    <s v="Demande venue du TE et non du responsable"/>
  </r>
  <r>
    <d v="2024-04-10T00:00:00"/>
    <d v="2024-04-16T00:00:00"/>
    <s v="HTA"/>
    <x v="5"/>
    <s v="TILLET Daniel"/>
    <s v="MICHEL Philippe"/>
    <x v="2"/>
    <s v="24SIR368640"/>
    <s v="Oui"/>
    <s v="SITHIPHONE Sisouphan"/>
    <s v="Outil sur RAS HTA"/>
  </r>
  <r>
    <d v="2024-04-12T00:00:00"/>
    <d v="2024-04-16T00:00:00"/>
    <s v="BT "/>
    <x v="2"/>
    <s v="DOMPNIER Cyrille"/>
    <s v="DEBERT Lionel"/>
    <x v="5"/>
    <s v="24SIR371103"/>
    <s v="Oui"/>
    <s v="MOYSE Damien"/>
    <m/>
  </r>
  <r>
    <d v="2024-04-12T00:00:00"/>
    <d v="2024-04-16T00:00:00"/>
    <s v="BT "/>
    <x v="1"/>
    <s v="ASSIE Stéphane"/>
    <s v="FUVELLE Antoine"/>
    <x v="4"/>
    <s v="24SIR355397"/>
    <s v="Oui"/>
    <s v="SITHIPHONE Sisouphan"/>
    <s v="Date avancée par la CPA, accès déjà validé par le CEX"/>
  </r>
  <r>
    <d v="2024-04-15T00:00:00"/>
    <d v="2024-04-15T00:00:00"/>
    <s v="BT "/>
    <x v="2"/>
    <s v="HUERTAS Simon"/>
    <s v="MAXIME GUILLAUME"/>
    <x v="5"/>
    <s v="24SIR374207"/>
    <s v="Oui"/>
    <s v="MOYSE Damien"/>
    <m/>
  </r>
  <r>
    <d v="2024-04-15T00:00:00"/>
    <d v="2024-04-15T00:00:00"/>
    <s v="BT "/>
    <x v="2"/>
    <s v="HUERTAS Simon"/>
    <s v="MAXIME GUILLAUME"/>
    <x v="5"/>
    <s v="24SIR374208"/>
    <s v="Oui"/>
    <s v="MOYSE Damien"/>
    <m/>
  </r>
  <r>
    <d v="2024-04-15T00:00:00"/>
    <d v="2024-04-15T00:00:00"/>
    <s v="BT "/>
    <x v="2"/>
    <s v="MENARD Rémi"/>
    <s v="GUILLOT Martin"/>
    <x v="5"/>
    <s v="24SIR374291"/>
    <s v="Oui"/>
    <s v="MOYSE Damien"/>
    <s v="Accès déja validé par SED"/>
  </r>
  <r>
    <d v="2024-04-12T00:00:00"/>
    <d v="2024-04-15T00:00:00"/>
    <s v="BT "/>
    <x v="5"/>
    <s v="CONTI Maxime"/>
    <s v="MENDES Christophe"/>
    <x v="4"/>
    <s v="24SIR364098 "/>
    <s v="Oui"/>
    <s v="MOYSE Damien"/>
    <m/>
  </r>
  <r>
    <d v="2024-04-12T00:00:00"/>
    <d v="2024-04-15T00:00:00"/>
    <s v="BT "/>
    <x v="5"/>
    <s v="CONTI Maxime"/>
    <s v="MENDES Christophe"/>
    <x v="4"/>
    <s v="24SIR364097"/>
    <s v="Oui"/>
    <s v="MOYSE Damien"/>
    <m/>
  </r>
  <r>
    <d v="2024-04-15T00:00:00"/>
    <d v="2024-04-17T00:00:00"/>
    <s v="BT "/>
    <x v="2"/>
    <s v="BEGON Pierrick"/>
    <s v="HAMID EL HACHIMI EL IDRISSI"/>
    <x v="4"/>
    <s v="24SIR334493"/>
    <s v="Oui"/>
    <s v="MOYSE Damien"/>
    <s v="Accès déja validé par SED"/>
  </r>
  <r>
    <d v="2024-04-15T00:00:00"/>
    <d v="2024-04-30T00:00:00"/>
    <s v="BT "/>
    <x v="1"/>
    <s v="CHOVET Eric"/>
    <s v="CHOVET Eric"/>
    <x v="12"/>
    <s v="24SIR353345"/>
    <s v="Oui"/>
    <s v="MOYSE Damien"/>
    <s v="Vu chantier vraiment en péril si pas d'accès le 30/04"/>
  </r>
  <r>
    <d v="2024-04-12T00:00:00"/>
    <d v="2024-04-15T00:00:00"/>
    <s v="BT "/>
    <x v="3"/>
    <s v="VALETTE Sylvain"/>
    <s v="CARROT Nicolas"/>
    <x v="14"/>
    <s v="23SIR591306"/>
    <s v="Non"/>
    <s v="MOYSE Damien"/>
    <m/>
  </r>
  <r>
    <d v="1900-01-14T00:00:00"/>
    <d v="1900-01-17T00:00:00"/>
    <s v="BT "/>
    <x v="4"/>
    <s v="CHAMP Sébastien"/>
    <s v="CHAMP Sébastien"/>
    <x v="4"/>
    <s v="24SIR375747"/>
    <s v="Oui"/>
    <s v="MOYSE Damien"/>
    <m/>
  </r>
  <r>
    <d v="2024-04-15T00:00:00"/>
    <d v="2024-04-18T00:00:00"/>
    <s v="HTA"/>
    <x v="4"/>
    <s v="GEORGES Philippe"/>
    <s v="TEYSSIER Alexandre"/>
    <x v="5"/>
    <s v="24SIR279237"/>
    <s v="Oui"/>
    <s v="MOYSE Damien"/>
    <s v="Validé ACR le 17/04"/>
  </r>
  <r>
    <d v="2024-04-15T00:00:00"/>
    <d v="2024-04-18T00:00:00"/>
    <s v="BT "/>
    <x v="4"/>
    <s v="GEORGES Philippe"/>
    <s v="TEYSSIER Alexandre"/>
    <x v="5"/>
    <s v="24SIR283225"/>
    <s v="Oui"/>
    <s v="MOYSE Damien"/>
    <s v="Validé ACR le 17/04"/>
  </r>
  <r>
    <d v="2024-04-15T00:00:00"/>
    <d v="2024-04-16T00:00:00"/>
    <s v="BT "/>
    <x v="3"/>
    <s v="GOUTAGNY Olivier"/>
    <m/>
    <x v="2"/>
    <s v="24SIR323294"/>
    <s v="Oui"/>
    <s v="RIOUAL Benjamin"/>
    <m/>
  </r>
  <r>
    <d v="2024-04-16T00:00:00"/>
    <d v="2024-04-17T00:00:00"/>
    <s v="BT "/>
    <x v="2"/>
    <s v="CLERC Frédéric"/>
    <s v="BATISTE BERTUZZI"/>
    <x v="7"/>
    <s v="23SIR497967"/>
    <s v="Oui"/>
    <s v="MOYSE Damien"/>
    <s v="Enjeu Mairie avec fouilles ouvertes"/>
  </r>
  <r>
    <d v="2024-04-16T00:00:00"/>
    <d v="2024-04-17T00:00:00"/>
    <s v="BT "/>
    <x v="2"/>
    <s v="CLERC Frédéric"/>
    <s v="BATISTE BERTUZZI"/>
    <x v="7"/>
    <s v="23SIR498433"/>
    <s v="Oui"/>
    <s v="MOYSE Damien"/>
    <s v="Enjeu Mairie avec fouilles ouvertes"/>
  </r>
  <r>
    <d v="2024-04-16T00:00:00"/>
    <d v="2024-04-17T00:00:00"/>
    <s v="BT "/>
    <x v="2"/>
    <s v="CLERC Frédéric"/>
    <s v="BATISTE BERTUZZI"/>
    <x v="7"/>
    <s v="23SIR498523"/>
    <s v="Oui"/>
    <s v="MOYSE Damien"/>
    <s v="Enjeu Mairie avec fouilles ouvertes"/>
  </r>
  <r>
    <d v="2024-04-16T00:00:00"/>
    <d v="2024-04-22T00:00:00"/>
    <s v="BT "/>
    <x v="9"/>
    <s v="DELOME Fabrice"/>
    <s v="MICHALON Kévin"/>
    <x v="5"/>
    <s v="24SIR376943"/>
    <s v="Oui"/>
    <s v="MOYSE Damien"/>
    <m/>
  </r>
  <r>
    <d v="2024-04-16T00:00:00"/>
    <d v="2024-04-24T00:00:00"/>
    <s v="HTA"/>
    <x v="4"/>
    <s v="PROVOT-BOURGET Sandrine"/>
    <s v="GUENARD Kévin"/>
    <x v="0"/>
    <s v="24SIR378298"/>
    <s v="Oui"/>
    <s v="MOYSE Damien"/>
    <s v="Validé par ACR"/>
  </r>
  <r>
    <d v="2024-04-18T00:00:00"/>
    <d v="2024-04-25T00:00:00"/>
    <s v="HTA"/>
    <x v="3"/>
    <s v="LEBAS Maximilien"/>
    <s v="JEBAHI Taoufik"/>
    <x v="5"/>
    <s v="24SIR299527"/>
    <s v="Oui"/>
    <s v="MOYSE Damien"/>
    <s v="Validé par ACR"/>
  </r>
  <r>
    <d v="2024-04-16T00:00:00"/>
    <d v="2024-04-22T00:00:00"/>
    <s v="BT "/>
    <x v="5"/>
    <s v="LAMELOT Philippe"/>
    <s v="CHAPUIS Eric"/>
    <x v="7"/>
    <s v="24SIR376866"/>
    <s v="Oui"/>
    <s v="MOYSE Damien"/>
    <m/>
  </r>
  <r>
    <d v="2024-04-16T00:00:00"/>
    <d v="2024-04-22T00:00:00"/>
    <s v="BT "/>
    <x v="5"/>
    <s v="LAMELOT Philippe"/>
    <s v="CHAPUIS Eric"/>
    <x v="7"/>
    <s v="24SIR376652"/>
    <s v="Oui"/>
    <s v="MOYSE Damien"/>
    <m/>
  </r>
  <r>
    <d v="2024-04-16T00:00:00"/>
    <d v="2024-04-22T00:00:00"/>
    <s v="BT "/>
    <x v="5"/>
    <s v="LAMELOT Philippe"/>
    <s v="CHAPUIS Eric"/>
    <x v="7"/>
    <s v="24SIR376965"/>
    <s v="Oui"/>
    <s v="MOYSE Damien"/>
    <m/>
  </r>
  <r>
    <d v="2024-04-16T00:00:00"/>
    <d v="2024-04-24T00:00:00"/>
    <s v="HTA"/>
    <x v="3"/>
    <s v="CINQUE Stéphane"/>
    <s v="TONNELIER Christophe"/>
    <x v="2"/>
    <s v="24SIR376597"/>
    <s v="Oui"/>
    <s v="MOYSE Damien"/>
    <m/>
  </r>
  <r>
    <d v="2024-04-17T00:00:00"/>
    <d v="2024-04-19T00:00:00"/>
    <s v="HTA"/>
    <x v="4"/>
    <s v="En attente"/>
    <s v="HUREZ Stéphane"/>
    <x v="2"/>
    <s v="24SIR378462"/>
    <s v="En attente ACR"/>
    <m/>
    <m/>
  </r>
  <r>
    <d v="2024-04-17T00:00:00"/>
    <d v="2024-04-18T00:00:00"/>
    <s v="HTA"/>
    <x v="5"/>
    <s v="GOUTAGNY Olivier"/>
    <s v="BAES Alexandre"/>
    <x v="5"/>
    <s v="24SIR331602"/>
    <s v="Oui"/>
    <s v="MOYSE Damien"/>
    <s v="Rappel de la procédure veille pour lendemain. vigilance pour les futures demandes"/>
  </r>
  <r>
    <m/>
    <m/>
    <m/>
    <x v="7"/>
    <s v="BOUX Sébastien "/>
    <s v="REY Thibaud"/>
    <x v="2"/>
    <s v="24SIR380341"/>
    <s v="Oui"/>
    <s v="VALLEE Philippe"/>
    <m/>
  </r>
  <r>
    <d v="2024-04-18T00:00:00"/>
    <d v="2024-04-22T00:00:00"/>
    <s v="BT "/>
    <x v="1"/>
    <s v="ASSIE Stéphane"/>
    <s v="MORIN Anthony"/>
    <x v="5"/>
    <s v="24SIR381479"/>
    <s v="Oui"/>
    <s v="MOYSE Damien"/>
    <m/>
  </r>
  <r>
    <m/>
    <m/>
    <m/>
    <x v="2"/>
    <s v="MOUSSOUNI Farid"/>
    <s v="FERREUXX Valentin"/>
    <x v="2"/>
    <s v="24SIR343115"/>
    <s v="Oui"/>
    <s v="VALLEE Philippe"/>
    <s v="Accès refusé à la demande du RIP pour modification et reprogrammation"/>
  </r>
  <r>
    <d v="2024-04-18T00:00:00"/>
    <d v="2024-04-30T00:00:00"/>
    <s v="BT "/>
    <x v="3"/>
    <s v="LEBAS Maximilien"/>
    <s v="SAADNA Soraya"/>
    <x v="1"/>
    <s v="24SIR382295"/>
    <s v="Non"/>
    <s v="MOYSE Damien"/>
    <m/>
  </r>
  <r>
    <d v="2024-04-15T00:00:00"/>
    <d v="2024-04-30T00:00:00"/>
    <s v="BT "/>
    <x v="3"/>
    <s v="FOUCKE Freddy"/>
    <m/>
    <x v="1"/>
    <s v="24SIR375536"/>
    <s v="Non"/>
    <s v="MOYSE Damien"/>
    <m/>
  </r>
  <r>
    <d v="2024-04-17T00:00:00"/>
    <d v="2024-04-19T00:00:00"/>
    <s v="BT "/>
    <x v="4"/>
    <s v="BONFILS Lionel"/>
    <s v="HUREZ Stephan"/>
    <x v="5"/>
    <s v="24SIR378462"/>
    <s v="Oui"/>
    <s v="MOYSE Damien"/>
    <m/>
  </r>
  <r>
    <d v="2024-04-19T00:00:00"/>
    <d v="2024-04-22T00:00:00"/>
    <s v="BT "/>
    <x v="4"/>
    <s v="BONFILS Lionel"/>
    <s v="SABY Laurent"/>
    <x v="2"/>
    <s v="24SIR303556"/>
    <s v="Oui"/>
    <s v="MOYSE Damien"/>
    <s v="Le demandeur est le technicien"/>
  </r>
  <r>
    <d v="2024-04-19T00:00:00"/>
    <d v="2024-04-22T00:00:00"/>
    <s v="BT "/>
    <x v="4"/>
    <s v="BONFILS Lionel"/>
    <s v="SABY Laurent"/>
    <x v="2"/>
    <s v="24SIR303550"/>
    <s v="Oui"/>
    <s v="MOYSE Damien"/>
    <m/>
  </r>
  <r>
    <d v="2024-04-17T00:00:00"/>
    <d v="2024-04-29T00:00:00"/>
    <s v="HTA"/>
    <x v="3"/>
    <s v="LEBAS Maximilien"/>
    <s v="CHALAYER Arnaud"/>
    <x v="2"/>
    <s v="24SIR379892"/>
    <s v="En attente ACR"/>
    <s v="MOYSE Damien"/>
    <s v="Le demandeur est le technicien"/>
  </r>
  <r>
    <s v="sans demande"/>
    <d v="2024-04-18T00:00:00"/>
    <s v="HTA"/>
    <x v="2"/>
    <s v="ROGNARD Quentin"/>
    <s v="BIDON Frédéric"/>
    <x v="2"/>
    <s v="23SIR458414"/>
    <s v="Oui"/>
    <s v="MOYSE Damien"/>
    <s v="L'accès n'a pas reçu de dérog côté ASGARD, seulement ACR, mais validé par SED"/>
  </r>
  <r>
    <d v="2024-04-19T00:00:00"/>
    <d v="2024-04-22T00:00:00"/>
    <s v="BT "/>
    <x v="2"/>
    <s v="LEBAS Maximilien"/>
    <s v="JEBAHI Taoufik"/>
    <x v="5"/>
    <s v="24SIR382254"/>
    <s v="Oui"/>
    <s v="MOYSE Damien"/>
    <m/>
  </r>
  <r>
    <d v="2024-04-19T00:00:00"/>
    <d v="2024-04-27T00:00:00"/>
    <s v="BT "/>
    <x v="5"/>
    <s v="KARAALP Ahmet"/>
    <s v="KARAALP Ahmet"/>
    <x v="7"/>
    <s v="24SIR384076"/>
    <s v="Oui"/>
    <s v="MOYSE Damien"/>
    <s v="Chantier week-end car coupure gros client"/>
  </r>
  <r>
    <d v="2024-04-19T00:00:00"/>
    <d v="2024-04-25T00:00:00"/>
    <s v="BT "/>
    <x v="10"/>
    <s v="LEBLANC Anthony"/>
    <m/>
    <x v="2"/>
    <s v="24SIR328946"/>
    <s v="Oui"/>
    <s v="MOYSE Damien"/>
    <m/>
  </r>
  <r>
    <d v="2024-04-19T00:00:00"/>
    <d v="2024-04-25T00:00:00"/>
    <s v="BT "/>
    <x v="10"/>
    <s v="LEBLANC Anthony"/>
    <m/>
    <x v="2"/>
    <s v="24SIR328875"/>
    <s v="Oui"/>
    <s v="MOYSE Damien"/>
    <m/>
  </r>
  <r>
    <d v="2024-04-19T00:00:00"/>
    <d v="2024-04-22T00:00:00"/>
    <s v="BT "/>
    <x v="4"/>
    <s v="BEAUFILS Lionel"/>
    <s v="HUREZ Stéphane"/>
    <x v="4"/>
    <s v="24SIR323708"/>
    <s v="Oui"/>
    <s v="MOYSE Damien"/>
    <m/>
  </r>
  <r>
    <d v="2024-04-19T00:00:00"/>
    <d v="2024-04-22T00:00:00"/>
    <s v="HTA"/>
    <x v="4"/>
    <s v="BEAUFILS Lionel"/>
    <s v="HUREZ Stephane"/>
    <x v="4"/>
    <s v="24SIR324214"/>
    <s v="Oui"/>
    <s v="MOYSE Damien"/>
    <m/>
  </r>
  <r>
    <d v="2024-04-19T00:00:00"/>
    <d v="2024-04-22T00:00:00"/>
    <s v="BT "/>
    <x v="5"/>
    <s v="VIANA Stéphane"/>
    <s v="DEMARRE Jessica"/>
    <x v="12"/>
    <s v="24SIR383679"/>
    <s v="Oui"/>
    <s v="MOYSE Damien"/>
    <m/>
  </r>
  <r>
    <d v="2024-04-22T00:00:00"/>
    <d v="2024-04-22T00:00:00"/>
    <s v="HTA"/>
    <x v="4"/>
    <s v="RIVIER Mathieu"/>
    <s v="VIARD Marine"/>
    <x v="5"/>
    <s v="24SIR378339"/>
    <s v="Oui"/>
    <s v="MOYSE Damien"/>
    <s v="Déjà validé par SED"/>
  </r>
  <r>
    <d v="2024-04-18T00:00:00"/>
    <d v="2024-06-06T00:00:00"/>
    <s v="HTA"/>
    <x v="5"/>
    <s v="TILLETDaniel"/>
    <s v="Baptiste CHARTON"/>
    <x v="1"/>
    <s v="24SIR380235"/>
    <s v="Oui"/>
    <s v="RIOUAL Benjamin"/>
    <m/>
  </r>
  <r>
    <d v="2024-04-19T00:00:00"/>
    <d v="2024-04-25T00:00:00"/>
    <s v="BT "/>
    <x v="3"/>
    <s v="ROUSSILLO Anthony"/>
    <s v="KHARAALP Ahmet"/>
    <x v="2"/>
    <s v="24SIR381940"/>
    <s v="Oui"/>
    <s v="RIOUAL Benjamin"/>
    <m/>
  </r>
  <r>
    <d v="2024-04-19T00:00:00"/>
    <d v="2024-04-25T00:00:00"/>
    <s v="BT "/>
    <x v="3"/>
    <s v="ROUSSILLO Anthony"/>
    <s v="KHARAALP Ahmet"/>
    <x v="2"/>
    <s v="24SIR381858"/>
    <s v="Oui"/>
    <s v="RIOUAL Benjamin"/>
    <m/>
  </r>
  <r>
    <d v="2024-04-19T00:00:00"/>
    <d v="2024-04-23T00:00:00"/>
    <s v="BT "/>
    <x v="3"/>
    <s v="LEBAS Maximilien"/>
    <s v="ROUSSILLO Anthony"/>
    <x v="2"/>
    <s v="24SIR377104"/>
    <s v="Oui"/>
    <s v="RIOUAL Benjamin"/>
    <m/>
  </r>
  <r>
    <d v="2024-04-19T00:00:00"/>
    <d v="2024-04-23T00:00:00"/>
    <s v="BT "/>
    <x v="3"/>
    <s v="LEBAS Maximilien"/>
    <s v="ROUSSILLO Anthony"/>
    <x v="2"/>
    <s v="24SIR377157"/>
    <s v="Oui"/>
    <s v="RIOUAL Benjamin"/>
    <m/>
  </r>
  <r>
    <d v="2024-04-19T00:00:00"/>
    <d v="2024-04-23T00:00:00"/>
    <s v="BT "/>
    <x v="3"/>
    <s v="LEBAS Maximilien"/>
    <s v="ROUSSILLO Anthony"/>
    <x v="2"/>
    <s v="24SIR377311"/>
    <s v="Oui"/>
    <s v="RIOUAL Benjamin"/>
    <m/>
  </r>
  <r>
    <d v="2024-04-22T00:00:00"/>
    <d v="2024-04-23T00:00:00"/>
    <s v="BT "/>
    <x v="3"/>
    <s v="SERAILLE Patrice"/>
    <s v="PEIRERA Loic"/>
    <x v="5"/>
    <s v="24SIR386532"/>
    <s v="Oui"/>
    <s v="MOYSE Damien"/>
    <s v="Pour sauver tout le reste du chantier"/>
  </r>
  <r>
    <d v="2024-04-22T00:00:00"/>
    <d v="2024-04-24T00:00:00"/>
    <s v="BT "/>
    <x v="3"/>
    <s v="CARROT Nicolas"/>
    <s v="CARROT Nicolas"/>
    <x v="12"/>
    <s v="24SIR386913"/>
    <s v="Oui"/>
    <s v="MOYSE Damien"/>
    <s v="Pour prépa dépannage, plutôt que jour J"/>
  </r>
  <r>
    <d v="2024-04-23T00:00:00"/>
    <d v="2024-04-24T00:00:00"/>
    <s v="HTA"/>
    <x v="1"/>
    <s v="Jean Philippe ROBELIN"/>
    <m/>
    <x v="5"/>
    <s v="24SIR317284"/>
    <s v="Non"/>
    <s v="MOYSE Damien"/>
    <s v="Hors délai et pas par CP ou RG"/>
  </r>
  <r>
    <d v="2024-04-23T00:00:00"/>
    <d v="2024-04-26T00:00:00"/>
    <s v="HTA"/>
    <x v="4"/>
    <s v="RIVIER Mathieu"/>
    <s v="PARISOT Alexis"/>
    <x v="4"/>
    <s v="24SIR387168"/>
    <s v="En attente ACR"/>
    <s v="MOYSE Damien"/>
    <m/>
  </r>
  <r>
    <d v="2024-04-23T00:00:00"/>
    <d v="2024-05-06T00:00:00"/>
    <s v="HTA"/>
    <x v="4"/>
    <s v="RIVIER Mathieu"/>
    <s v="PARISOT Alexis"/>
    <x v="4"/>
    <s v="24SIR387293"/>
    <s v="En attente ACR"/>
    <s v="MOYSE Damien"/>
    <m/>
  </r>
  <r>
    <d v="2024-04-24T00:00:00"/>
    <d v="2024-04-29T00:00:00"/>
    <s v="BT "/>
    <x v="3"/>
    <s v="LEBAS Maximilien"/>
    <s v="CHALAYER Arnaud"/>
    <x v="2"/>
    <s v="24SIR389375"/>
    <s v="Oui"/>
    <s v="MOYSE Damien"/>
    <m/>
  </r>
  <r>
    <d v="2024-04-24T00:00:00"/>
    <d v="2024-04-29T00:00:00"/>
    <s v="BT "/>
    <x v="3"/>
    <s v="LEBAS Maximilien"/>
    <s v="CHALAYER Arnaud"/>
    <x v="2"/>
    <s v="24SIR389416"/>
    <s v="Oui"/>
    <s v="MOYSE Damien"/>
    <m/>
  </r>
  <r>
    <d v="2024-04-18T00:00:00"/>
    <d v="2024-06-06T00:00:00"/>
    <s v="HTA"/>
    <x v="5"/>
    <s v="TILLET Daniel"/>
    <s v="CHARTON Baptiste"/>
    <x v="2"/>
    <s v="24SIR380235"/>
    <s v="Oui"/>
    <s v="MOYSE Damien"/>
    <s v="Demande venue par la validation de dérogation de l'ACR (aucune demande côté ASGARD)"/>
  </r>
  <r>
    <d v="2024-04-19T00:00:00"/>
    <d v="2024-04-30T00:00:00"/>
    <s v="BT "/>
    <x v="5"/>
    <s v="CABIROL Florian"/>
    <s v="CORENTIN Bernard"/>
    <x v="7"/>
    <s v="24SIR373028 "/>
    <s v="Oui"/>
    <s v="MOYSE Damien"/>
    <s v="Enjeu client"/>
  </r>
  <r>
    <d v="2024-04-19T00:00:00"/>
    <d v="2024-04-30T00:00:00"/>
    <s v="BT "/>
    <x v="5"/>
    <s v="CABIROL Florian"/>
    <s v="CORENTIN Bernard"/>
    <x v="7"/>
    <s v="24SIR373437"/>
    <s v="Oui"/>
    <s v="MOYSE Damien"/>
    <s v="Enjeu client"/>
  </r>
  <r>
    <d v="2024-04-22T00:00:00"/>
    <d v="2024-04-29T00:00:00"/>
    <s v="HTA"/>
    <x v="1"/>
    <s v="DEVIDAL Philippe"/>
    <s v="DEVIDAL Philippe"/>
    <x v="5"/>
    <s v="24SIR385960"/>
    <s v="Oui"/>
    <s v="MOYSE Damien"/>
    <m/>
  </r>
  <r>
    <d v="2024-04-22T00:00:00"/>
    <d v="2024-04-23T00:00:00"/>
    <s v="BT "/>
    <x v="2"/>
    <s v="LALOUANI Abdel-Malek"/>
    <s v="CHARLEUX Sébastien"/>
    <x v="2"/>
    <s v="24SIR361449"/>
    <s v="Oui"/>
    <s v="MOYSE Damien"/>
    <m/>
  </r>
  <r>
    <d v="2024-04-22T00:00:00"/>
    <d v="2024-04-24T00:00:00"/>
    <s v="BT "/>
    <x v="2"/>
    <s v="LALOUANI Abdel-Malek"/>
    <s v="CHARLEUX Sébastien"/>
    <x v="2"/>
    <s v="24SIR386130"/>
    <s v="Oui"/>
    <s v="MOYSE Damien"/>
    <m/>
  </r>
  <r>
    <d v="2024-04-23T00:00:00"/>
    <d v="2024-04-25T00:00:00"/>
    <s v="BT "/>
    <x v="3"/>
    <s v="SERAILLE Patrice"/>
    <s v="BAES Alexandre"/>
    <x v="7"/>
    <s v="24SIR387574"/>
    <s v="Oui"/>
    <s v="MOYSE Damien"/>
    <m/>
  </r>
  <r>
    <d v="2024-04-24T00:00:00"/>
    <d v="2024-05-03T00:00:00"/>
    <s v="HTA"/>
    <x v="7"/>
    <s v="CLEMENSON Raphael"/>
    <s v="TARDY Alexandre"/>
    <x v="2"/>
    <s v="24SIR386167"/>
    <s v="En attente ACR"/>
    <s v="MOYSE Damien"/>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1000000}" name="Tableau croisé dynamique1" cacheId="0" applyNumberFormats="0" applyBorderFormats="0" applyFontFormats="0" applyPatternFormats="0" applyAlignmentFormats="0" applyWidthHeightFormats="1" dataCaption="Valeurs" updatedVersion="8" minRefreshableVersion="3" useAutoFormatting="1" itemPrintTitles="1" createdVersion="8" indent="0" compact="0" compactData="0" multipleFieldFilters="0">
  <location ref="A3:P13" firstHeaderRow="1" firstDataRow="2" firstDataCol="1"/>
  <pivotFields count="10">
    <pivotField axis="axisCol" compact="0" outline="0" showAll="0">
      <items count="15">
        <item x="0"/>
        <item x="13"/>
        <item x="1"/>
        <item x="2"/>
        <item x="3"/>
        <item x="4"/>
        <item x="5"/>
        <item x="6"/>
        <item x="7"/>
        <item x="8"/>
        <item x="9"/>
        <item x="10"/>
        <item x="11"/>
        <item x="12"/>
        <item t="default"/>
      </items>
    </pivotField>
    <pivotField compact="0" outline="0" showAll="0"/>
    <pivotField compact="0" outline="0" showAll="0"/>
    <pivotField compact="0" outline="0" showAll="0"/>
    <pivotField axis="axisRow" compact="0" outline="0" showAll="0">
      <items count="9">
        <item x="7"/>
        <item x="0"/>
        <item x="1"/>
        <item x="2"/>
        <item x="3"/>
        <item x="4"/>
        <item x="5"/>
        <item x="6"/>
        <item t="default"/>
      </items>
    </pivotField>
    <pivotField compact="0" outline="0" showAll="0"/>
    <pivotField compact="0" outline="0" showAll="0"/>
    <pivotField compact="0" outline="0" showAll="0"/>
    <pivotField compact="0" outline="0" showAll="0"/>
    <pivotField dataField="1" compact="0" outline="0" showAll="0"/>
  </pivotFields>
  <rowFields count="1">
    <field x="4"/>
  </rowFields>
  <rowItems count="9">
    <i>
      <x/>
    </i>
    <i>
      <x v="1"/>
    </i>
    <i>
      <x v="2"/>
    </i>
    <i>
      <x v="3"/>
    </i>
    <i>
      <x v="4"/>
    </i>
    <i>
      <x v="5"/>
    </i>
    <i>
      <x v="6"/>
    </i>
    <i>
      <x v="7"/>
    </i>
    <i t="grand">
      <x/>
    </i>
  </rowItems>
  <colFields count="1">
    <field x="0"/>
  </colFields>
  <colItems count="15">
    <i>
      <x/>
    </i>
    <i>
      <x v="1"/>
    </i>
    <i>
      <x v="2"/>
    </i>
    <i>
      <x v="3"/>
    </i>
    <i>
      <x v="4"/>
    </i>
    <i>
      <x v="5"/>
    </i>
    <i>
      <x v="6"/>
    </i>
    <i>
      <x v="7"/>
    </i>
    <i>
      <x v="8"/>
    </i>
    <i>
      <x v="9"/>
    </i>
    <i>
      <x v="10"/>
    </i>
    <i>
      <x v="11"/>
    </i>
    <i>
      <x v="12"/>
    </i>
    <i>
      <x v="13"/>
    </i>
    <i t="grand">
      <x/>
    </i>
  </colItems>
  <dataFields count="1">
    <dataField name="Nombre de N° dossier" fld="9" subtotal="count" baseField="0" baseItem="0"/>
  </dataField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eau croisé dynamique2" cacheId="1" applyNumberFormats="0" applyBorderFormats="0" applyFontFormats="0" applyPatternFormats="0" applyAlignmentFormats="0" applyWidthHeightFormats="1" dataCaption="Valeurs" updatedVersion="8" minRefreshableVersion="3" useAutoFormatting="1" itemPrintTitles="1" createdVersion="8" indent="0" compact="0" compactData="0" multipleFieldFilters="0">
  <location ref="A17:C29" firstHeaderRow="0" firstDataRow="1" firstDataCol="1"/>
  <pivotFields count="11">
    <pivotField compact="0" outline="0" showAll="0"/>
    <pivotField compact="0" outline="0" showAll="0"/>
    <pivotField compact="0" outline="0" showAll="0"/>
    <pivotField axis="axisRow" compact="0" outline="0" showAll="0" sortType="descending">
      <items count="12">
        <item x="5"/>
        <item x="7"/>
        <item x="4"/>
        <item x="2"/>
        <item x="1"/>
        <item x="3"/>
        <item x="9"/>
        <item x="8"/>
        <item x="6"/>
        <item x="0"/>
        <item x="10"/>
        <item t="default"/>
      </items>
      <autoSortScope>
        <pivotArea dataOnly="0" outline="0" fieldPosition="0">
          <references count="1">
            <reference field="4294967294" count="1" selected="0">
              <x v="0"/>
            </reference>
          </references>
        </pivotArea>
      </autoSortScope>
    </pivotField>
    <pivotField compact="0" outline="0" showAll="0"/>
    <pivotField compact="0" outline="0" showAll="0"/>
    <pivotField compact="0" outline="0" showAll="0"/>
    <pivotField dataField="1" compact="0" outline="0" showAll="0"/>
    <pivotField compact="0" outline="0" showAll="0"/>
    <pivotField compact="0" outline="0" showAll="0"/>
    <pivotField compact="0" outline="0" showAll="0"/>
  </pivotFields>
  <rowFields count="1">
    <field x="3"/>
  </rowFields>
  <rowItems count="12">
    <i>
      <x v="5"/>
    </i>
    <i>
      <x v="2"/>
    </i>
    <i>
      <x v="3"/>
    </i>
    <i>
      <x/>
    </i>
    <i>
      <x v="4"/>
    </i>
    <i>
      <x v="9"/>
    </i>
    <i>
      <x v="1"/>
    </i>
    <i>
      <x v="8"/>
    </i>
    <i>
      <x v="10"/>
    </i>
    <i>
      <x v="6"/>
    </i>
    <i>
      <x v="7"/>
    </i>
    <i t="grand">
      <x/>
    </i>
  </rowItems>
  <colFields count="1">
    <field x="-2"/>
  </colFields>
  <colItems count="2">
    <i>
      <x/>
    </i>
    <i i="1">
      <x v="1"/>
    </i>
  </colItems>
  <dataFields count="2">
    <dataField name="Nombre de N° dossier" fld="7" subtotal="count" showDataAs="percentOfTotal" baseField="0" baseItem="4294967295" numFmtId="10"/>
    <dataField name="Nombre de N° dossier2" fld="7" subtotal="count" baseField="0" baseItem="0"/>
  </dataField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800-000002000000}" name="Tableau croisé dynamique1" cacheId="1" applyNumberFormats="0" applyBorderFormats="0" applyFontFormats="0" applyPatternFormats="0" applyAlignmentFormats="0" applyWidthHeightFormats="1" dataCaption="Valeurs" updatedVersion="8" minRefreshableVersion="3" useAutoFormatting="1" itemPrintTitles="1" createdVersion="8" indent="0" compact="0" compactData="0" multipleFieldFilters="0">
  <location ref="A3:Q5" firstHeaderRow="1" firstDataRow="2" firstDataCol="1"/>
  <pivotFields count="11">
    <pivotField compact="0" outline="0" showAll="0"/>
    <pivotField compact="0" outline="0" showAll="0"/>
    <pivotField dataField="1" compact="0" outline="0" showAll="0"/>
    <pivotField compact="0" outline="0" showAll="0"/>
    <pivotField compact="0" outline="0" showAll="0"/>
    <pivotField compact="0" outline="0" showAll="0"/>
    <pivotField axis="axisCol" compact="0" outline="0" showAll="0">
      <items count="16">
        <item x="1"/>
        <item x="10"/>
        <item x="3"/>
        <item x="9"/>
        <item x="4"/>
        <item x="2"/>
        <item x="6"/>
        <item x="5"/>
        <item x="7"/>
        <item x="8"/>
        <item x="0"/>
        <item x="11"/>
        <item x="12"/>
        <item x="13"/>
        <item x="14"/>
        <item t="default"/>
      </items>
    </pivotField>
    <pivotField compact="0" outline="0" showAll="0"/>
    <pivotField compact="0" outline="0" showAll="0"/>
    <pivotField compact="0" outline="0" showAll="0"/>
    <pivotField compact="0" outline="0" showAll="0"/>
  </pivotFields>
  <rowItems count="1">
    <i/>
  </rowItems>
  <colFields count="1">
    <field x="6"/>
  </colFields>
  <colItems count="16">
    <i>
      <x/>
    </i>
    <i>
      <x v="1"/>
    </i>
    <i>
      <x v="2"/>
    </i>
    <i>
      <x v="3"/>
    </i>
    <i>
      <x v="4"/>
    </i>
    <i>
      <x v="5"/>
    </i>
    <i>
      <x v="6"/>
    </i>
    <i>
      <x v="7"/>
    </i>
    <i>
      <x v="8"/>
    </i>
    <i>
      <x v="9"/>
    </i>
    <i>
      <x v="10"/>
    </i>
    <i>
      <x v="11"/>
    </i>
    <i>
      <x v="12"/>
    </i>
    <i>
      <x v="13"/>
    </i>
    <i>
      <x v="14"/>
    </i>
    <i t="grand">
      <x/>
    </i>
  </colItems>
  <dataFields count="1">
    <dataField name="Nombre de BT / HTA " fld="2" subtotal="count" baseField="0" baseItem="0"/>
  </dataField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au3" displayName="Tableau3" ref="A3:K64" totalsRowShown="0">
  <autoFilter ref="A3:K64" xr:uid="{00000000-0009-0000-0100-000003000000}"/>
  <tableColumns count="11">
    <tableColumn id="1" xr3:uid="{00000000-0010-0000-0000-000001000000}" name="Date demande dérog" dataDxfId="10"/>
    <tableColumn id="2" xr3:uid="{00000000-0010-0000-0000-000002000000}" name="Date du chantier" dataDxfId="9"/>
    <tableColumn id="3" xr3:uid="{00000000-0010-0000-0000-000003000000}" name="BT / HTA "/>
    <tableColumn id="4" xr3:uid="{00000000-0010-0000-0000-000004000000}" name="Entité demandeuse"/>
    <tableColumn id="5" xr3:uid="{00000000-0010-0000-0000-000005000000}" name="Demandeur"/>
    <tableColumn id="6" xr3:uid="{00000000-0010-0000-0000-000006000000}" name="RIP ou CP"/>
    <tableColumn id="7" xr3:uid="{00000000-0010-0000-0000-000007000000}" name="Raison du retard"/>
    <tableColumn id="8" xr3:uid="{00000000-0010-0000-0000-000008000000}" name="N° dossier"/>
    <tableColumn id="9" xr3:uid="{00000000-0010-0000-0000-000009000000}" name="Demande validée ?"/>
    <tableColumn id="10" xr3:uid="{00000000-0010-0000-0000-00000A000000}" name="Valideur"/>
    <tableColumn id="11" xr3:uid="{00000000-0010-0000-0000-00000B000000}" name="Commentaires"/>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au1" displayName="Tableau1" ref="A1:K29" totalsRowShown="0" headerRowDxfId="8" tableBorderDxfId="7">
  <autoFilter ref="A1:K29" xr:uid="{00000000-0009-0000-0100-000001000000}"/>
  <tableColumns count="11">
    <tableColumn id="1" xr3:uid="{00000000-0010-0000-0100-000001000000}" name="Date demande dérog" dataDxfId="6"/>
    <tableColumn id="8" xr3:uid="{00000000-0010-0000-0100-000008000000}" name="Valideur" dataDxfId="5"/>
    <tableColumn id="2" xr3:uid="{00000000-0010-0000-0100-000002000000}" name="Date du chantier" dataDxfId="4"/>
    <tableColumn id="3" xr3:uid="{00000000-0010-0000-0100-000003000000}" name="BT / HTA " dataDxfId="3"/>
    <tableColumn id="4" xr3:uid="{00000000-0010-0000-0100-000004000000}" name="Entité demandeuse"/>
    <tableColumn id="5" xr3:uid="{00000000-0010-0000-0100-000005000000}" name="Demandeur"/>
    <tableColumn id="9" xr3:uid="{00000000-0010-0000-0100-000009000000}" name="Chargé de Projet" dataDxfId="2"/>
    <tableColumn id="6" xr3:uid="{00000000-0010-0000-0100-000006000000}" name="Raison du retard"/>
    <tableColumn id="10" xr3:uid="{00000000-0010-0000-0100-00000A000000}" name="Précisions"/>
    <tableColumn id="7" xr3:uid="{00000000-0010-0000-0100-000007000000}" name="N° dossier"/>
    <tableColumn id="11" xr3:uid="{00000000-0010-0000-0100-00000B000000}" name="Colonne1"/>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85296"/>
      </a:hlink>
      <a:folHlink>
        <a:srgbClr val="993366"/>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hyperlink" Target="https://fra01.safelinks.protection.outlook.com/?url=https%3A%2F%2Fcinke-evolution.enedis.fr%2Fpreparation%2Fchantier%2FCH-CKE-568088&amp;data=05%7C02%7Csirho-asgard%40enedis.fr%7C737d37cc31c84cec3e2d08dc53237ccc%7Cb0d4209542b945c3814961d7ca90dc55%7C0%7C0%7C638476659073923964%7CUnknown%7CTWFpbGZsb3d8eyJWIjoiMC4wLjAwMDAiLCJQIjoiV2luMzIiLCJBTiI6Ik1haWwiLCJXVCI6Mn0%3D%7C0%7C%7C%7C&amp;sdata=tJXh7wfvuU%2B3YWHoC94Rm83Rp5UZegPjLSnLqq6zJP4%3D&amp;reserved=0" TargetMode="External"/></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F4"/>
  <sheetViews>
    <sheetView tabSelected="1" workbookViewId="0">
      <selection activeCell="F4" sqref="F4"/>
    </sheetView>
  </sheetViews>
  <sheetFormatPr baseColWidth="10" defaultRowHeight="15"/>
  <sheetData>
    <row r="3" spans="2:6">
      <c r="B3" t="s">
        <v>674</v>
      </c>
      <c r="D3" t="s">
        <v>675</v>
      </c>
    </row>
    <row r="4" spans="2:6">
      <c r="B4" s="11" t="s">
        <v>676</v>
      </c>
      <c r="D4" t="str">
        <f>(INDEX(Accès!H:I,MATCH('Recherche accès'!B4,Accès!H:H,0),2))</f>
        <v>Oui</v>
      </c>
      <c r="F4" t="str" cm="1">
        <f t="array" ref="F4">INDEX(Accès!$I$2:$I$279,MATCH(SUMPRODUCT(MAX(IFERROR((Accès!$H$2:$H$279='Recherche accès'!$B$4)*(Accès!$A$2:$A$279),0))),Accès!$A$2:$A$279,0))</f>
        <v>Non</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64"/>
  <sheetViews>
    <sheetView topLeftCell="A35" workbookViewId="0">
      <selection activeCell="A53" sqref="A53:K53"/>
    </sheetView>
  </sheetViews>
  <sheetFormatPr baseColWidth="10" defaultColWidth="9" defaultRowHeight="15"/>
  <cols>
    <col min="1" max="1" width="22.42578125" bestFit="1" customWidth="1"/>
    <col min="2" max="2" width="18.42578125" bestFit="1" customWidth="1"/>
    <col min="3" max="3" width="11.7109375" bestFit="1" customWidth="1"/>
    <col min="4" max="4" width="20.85546875" bestFit="1" customWidth="1"/>
    <col min="5" max="5" width="19" bestFit="1" customWidth="1"/>
    <col min="6" max="6" width="21.28515625" bestFit="1" customWidth="1"/>
    <col min="7" max="7" width="34.42578125" bestFit="1" customWidth="1"/>
    <col min="8" max="8" width="12.5703125" bestFit="1" customWidth="1"/>
    <col min="9" max="9" width="20.7109375" bestFit="1" customWidth="1"/>
    <col min="10" max="10" width="21.7109375" bestFit="1" customWidth="1"/>
    <col min="11" max="11" width="66" bestFit="1" customWidth="1"/>
  </cols>
  <sheetData>
    <row r="1" spans="1:11">
      <c r="A1" s="17" t="s">
        <v>0</v>
      </c>
    </row>
    <row r="3" spans="1:11">
      <c r="A3" t="s">
        <v>1</v>
      </c>
      <c r="B3" t="s">
        <v>2</v>
      </c>
      <c r="C3" t="s">
        <v>3</v>
      </c>
      <c r="D3" t="s">
        <v>4</v>
      </c>
      <c r="E3" t="s">
        <v>5</v>
      </c>
      <c r="F3" t="s">
        <v>6</v>
      </c>
      <c r="G3" t="s">
        <v>7</v>
      </c>
      <c r="H3" t="s">
        <v>8</v>
      </c>
      <c r="I3" t="s">
        <v>9</v>
      </c>
      <c r="J3" t="s">
        <v>10</v>
      </c>
      <c r="K3" t="s">
        <v>11</v>
      </c>
    </row>
    <row r="4" spans="1:11">
      <c r="A4" s="5">
        <v>45405</v>
      </c>
      <c r="B4" s="5">
        <v>45407</v>
      </c>
      <c r="C4" t="s">
        <v>12</v>
      </c>
      <c r="D4" t="s">
        <v>13</v>
      </c>
      <c r="E4" t="s">
        <v>14</v>
      </c>
      <c r="F4" t="s">
        <v>15</v>
      </c>
      <c r="G4" t="s">
        <v>16</v>
      </c>
      <c r="H4" t="s">
        <v>17</v>
      </c>
      <c r="I4" t="s">
        <v>18</v>
      </c>
      <c r="J4" t="s">
        <v>19</v>
      </c>
    </row>
    <row r="5" spans="1:11">
      <c r="A5" s="5">
        <v>45406</v>
      </c>
      <c r="B5" s="5">
        <v>45411</v>
      </c>
      <c r="C5" t="s">
        <v>12</v>
      </c>
      <c r="D5" t="s">
        <v>13</v>
      </c>
      <c r="E5" t="s">
        <v>20</v>
      </c>
      <c r="F5" t="s">
        <v>21</v>
      </c>
      <c r="G5" t="s">
        <v>22</v>
      </c>
      <c r="H5" t="s">
        <v>23</v>
      </c>
      <c r="I5" t="s">
        <v>18</v>
      </c>
      <c r="J5" t="s">
        <v>19</v>
      </c>
    </row>
    <row r="6" spans="1:11">
      <c r="A6" s="5">
        <v>45406</v>
      </c>
      <c r="B6" s="5">
        <v>45411</v>
      </c>
      <c r="C6" t="s">
        <v>12</v>
      </c>
      <c r="D6" t="s">
        <v>13</v>
      </c>
      <c r="E6" t="s">
        <v>20</v>
      </c>
      <c r="F6" t="s">
        <v>21</v>
      </c>
      <c r="G6" t="s">
        <v>22</v>
      </c>
      <c r="H6" t="s">
        <v>24</v>
      </c>
      <c r="I6" t="s">
        <v>18</v>
      </c>
      <c r="J6" t="s">
        <v>19</v>
      </c>
    </row>
    <row r="7" spans="1:11">
      <c r="A7" s="5">
        <v>45404</v>
      </c>
      <c r="B7" s="5">
        <v>45406</v>
      </c>
      <c r="C7" t="s">
        <v>12</v>
      </c>
      <c r="D7" t="s">
        <v>13</v>
      </c>
      <c r="E7" t="s">
        <v>25</v>
      </c>
      <c r="F7" t="s">
        <v>25</v>
      </c>
      <c r="G7" t="s">
        <v>26</v>
      </c>
      <c r="H7" t="s">
        <v>27</v>
      </c>
      <c r="I7" t="s">
        <v>18</v>
      </c>
      <c r="J7" t="s">
        <v>19</v>
      </c>
      <c r="K7" t="s">
        <v>28</v>
      </c>
    </row>
    <row r="8" spans="1:11">
      <c r="A8" s="5">
        <v>45387</v>
      </c>
      <c r="B8" s="5">
        <v>45412</v>
      </c>
      <c r="C8" t="s">
        <v>12</v>
      </c>
      <c r="D8" t="s">
        <v>13</v>
      </c>
      <c r="E8" t="s">
        <v>25</v>
      </c>
      <c r="G8" t="s">
        <v>29</v>
      </c>
      <c r="H8" t="s">
        <v>30</v>
      </c>
      <c r="I8" t="s">
        <v>18</v>
      </c>
      <c r="J8" t="s">
        <v>31</v>
      </c>
    </row>
    <row r="9" spans="1:11">
      <c r="A9" s="5">
        <v>45404</v>
      </c>
      <c r="B9" s="5">
        <v>45405</v>
      </c>
      <c r="C9" t="s">
        <v>12</v>
      </c>
      <c r="D9" t="s">
        <v>13</v>
      </c>
      <c r="E9" t="s">
        <v>14</v>
      </c>
      <c r="F9" t="s">
        <v>32</v>
      </c>
      <c r="G9" t="s">
        <v>33</v>
      </c>
      <c r="H9" t="s">
        <v>34</v>
      </c>
      <c r="I9" t="s">
        <v>18</v>
      </c>
      <c r="J9" t="s">
        <v>19</v>
      </c>
      <c r="K9" t="s">
        <v>35</v>
      </c>
    </row>
    <row r="10" spans="1:11">
      <c r="A10" s="5">
        <v>45401</v>
      </c>
      <c r="B10" s="5">
        <v>45405</v>
      </c>
      <c r="C10" t="s">
        <v>12</v>
      </c>
      <c r="D10" t="s">
        <v>13</v>
      </c>
      <c r="E10" t="s">
        <v>20</v>
      </c>
      <c r="F10" t="s">
        <v>36</v>
      </c>
      <c r="G10" t="s">
        <v>22</v>
      </c>
      <c r="H10" t="s">
        <v>37</v>
      </c>
      <c r="I10" t="s">
        <v>18</v>
      </c>
      <c r="J10" t="s">
        <v>31</v>
      </c>
    </row>
    <row r="11" spans="1:11">
      <c r="A11" s="5">
        <v>45401</v>
      </c>
      <c r="B11" s="5">
        <v>45405</v>
      </c>
      <c r="C11" t="s">
        <v>12</v>
      </c>
      <c r="D11" t="s">
        <v>13</v>
      </c>
      <c r="E11" t="s">
        <v>20</v>
      </c>
      <c r="F11" t="s">
        <v>36</v>
      </c>
      <c r="G11" t="s">
        <v>22</v>
      </c>
      <c r="H11" t="s">
        <v>38</v>
      </c>
      <c r="I11" t="s">
        <v>18</v>
      </c>
      <c r="J11" t="s">
        <v>31</v>
      </c>
    </row>
    <row r="12" spans="1:11">
      <c r="A12" s="5">
        <v>45401</v>
      </c>
      <c r="B12" s="5">
        <v>45405</v>
      </c>
      <c r="C12" t="s">
        <v>12</v>
      </c>
      <c r="D12" t="s">
        <v>13</v>
      </c>
      <c r="E12" t="s">
        <v>20</v>
      </c>
      <c r="F12" t="s">
        <v>36</v>
      </c>
      <c r="G12" t="s">
        <v>22</v>
      </c>
      <c r="H12" t="s">
        <v>39</v>
      </c>
      <c r="I12" t="s">
        <v>18</v>
      </c>
      <c r="J12" t="s">
        <v>31</v>
      </c>
    </row>
    <row r="13" spans="1:11">
      <c r="A13" s="5">
        <v>45401</v>
      </c>
      <c r="B13" s="5">
        <v>45407</v>
      </c>
      <c r="C13" t="s">
        <v>12</v>
      </c>
      <c r="D13" t="s">
        <v>13</v>
      </c>
      <c r="E13" t="s">
        <v>36</v>
      </c>
      <c r="F13" t="s">
        <v>40</v>
      </c>
      <c r="G13" t="s">
        <v>22</v>
      </c>
      <c r="H13" t="s">
        <v>41</v>
      </c>
      <c r="I13" t="s">
        <v>18</v>
      </c>
      <c r="J13" t="s">
        <v>31</v>
      </c>
    </row>
    <row r="14" spans="1:11">
      <c r="A14" s="5">
        <v>45401</v>
      </c>
      <c r="B14" s="5">
        <v>45407</v>
      </c>
      <c r="C14" t="s">
        <v>12</v>
      </c>
      <c r="D14" t="s">
        <v>13</v>
      </c>
      <c r="E14" t="s">
        <v>36</v>
      </c>
      <c r="F14" t="s">
        <v>40</v>
      </c>
      <c r="G14" t="s">
        <v>22</v>
      </c>
      <c r="H14" t="s">
        <v>42</v>
      </c>
      <c r="I14" t="s">
        <v>18</v>
      </c>
      <c r="J14" t="s">
        <v>31</v>
      </c>
    </row>
    <row r="15" spans="1:11">
      <c r="A15" s="5">
        <v>45387</v>
      </c>
      <c r="B15" s="5">
        <v>45393</v>
      </c>
      <c r="C15" t="s">
        <v>43</v>
      </c>
      <c r="D15" t="s">
        <v>13</v>
      </c>
      <c r="E15" t="s">
        <v>44</v>
      </c>
      <c r="F15" t="s">
        <v>25</v>
      </c>
      <c r="G15" t="s">
        <v>45</v>
      </c>
      <c r="H15" t="s">
        <v>46</v>
      </c>
      <c r="I15" t="s">
        <v>18</v>
      </c>
      <c r="J15" t="s">
        <v>19</v>
      </c>
      <c r="K15" t="s">
        <v>47</v>
      </c>
    </row>
    <row r="16" spans="1:11">
      <c r="A16" s="5">
        <v>45387</v>
      </c>
      <c r="B16" s="5">
        <v>45394</v>
      </c>
      <c r="C16" t="s">
        <v>43</v>
      </c>
      <c r="D16" t="s">
        <v>13</v>
      </c>
      <c r="E16" t="s">
        <v>44</v>
      </c>
      <c r="F16" t="s">
        <v>25</v>
      </c>
      <c r="G16" t="s">
        <v>45</v>
      </c>
      <c r="H16" t="s">
        <v>48</v>
      </c>
      <c r="I16" t="s">
        <v>18</v>
      </c>
      <c r="J16" t="s">
        <v>19</v>
      </c>
      <c r="K16" t="s">
        <v>47</v>
      </c>
    </row>
    <row r="17" spans="1:11">
      <c r="A17" s="5">
        <v>45399</v>
      </c>
      <c r="B17" s="5">
        <v>45411</v>
      </c>
      <c r="C17" t="s">
        <v>43</v>
      </c>
      <c r="D17" t="s">
        <v>13</v>
      </c>
      <c r="E17" t="s">
        <v>20</v>
      </c>
      <c r="F17" t="s">
        <v>21</v>
      </c>
      <c r="G17" t="s">
        <v>22</v>
      </c>
      <c r="H17" t="s">
        <v>49</v>
      </c>
      <c r="I17" t="s">
        <v>50</v>
      </c>
      <c r="J17" t="s">
        <v>19</v>
      </c>
      <c r="K17" t="s">
        <v>51</v>
      </c>
    </row>
    <row r="18" spans="1:11">
      <c r="A18" s="5">
        <v>45397</v>
      </c>
      <c r="B18" s="5">
        <v>45412</v>
      </c>
      <c r="C18" t="s">
        <v>12</v>
      </c>
      <c r="D18" t="s">
        <v>13</v>
      </c>
      <c r="E18" t="s">
        <v>52</v>
      </c>
      <c r="G18" t="s">
        <v>29</v>
      </c>
      <c r="H18" t="s">
        <v>53</v>
      </c>
      <c r="I18" t="s">
        <v>54</v>
      </c>
      <c r="J18" t="s">
        <v>19</v>
      </c>
    </row>
    <row r="19" spans="1:11">
      <c r="A19" s="5">
        <v>45400</v>
      </c>
      <c r="B19" s="5">
        <v>45412</v>
      </c>
      <c r="C19" t="s">
        <v>12</v>
      </c>
      <c r="D19" t="s">
        <v>13</v>
      </c>
      <c r="E19" t="s">
        <v>20</v>
      </c>
      <c r="F19" t="s">
        <v>55</v>
      </c>
      <c r="G19" t="s">
        <v>29</v>
      </c>
      <c r="H19" t="s">
        <v>56</v>
      </c>
      <c r="I19" t="s">
        <v>54</v>
      </c>
      <c r="J19" t="s">
        <v>19</v>
      </c>
    </row>
    <row r="20" spans="1:11">
      <c r="A20" s="5">
        <v>45398</v>
      </c>
      <c r="B20" s="5">
        <v>45406</v>
      </c>
      <c r="C20" t="s">
        <v>43</v>
      </c>
      <c r="D20" t="s">
        <v>13</v>
      </c>
      <c r="E20" t="s">
        <v>57</v>
      </c>
      <c r="F20" t="s">
        <v>58</v>
      </c>
      <c r="G20" t="s">
        <v>22</v>
      </c>
      <c r="H20" t="s">
        <v>59</v>
      </c>
      <c r="I20" t="s">
        <v>18</v>
      </c>
      <c r="J20" t="s">
        <v>19</v>
      </c>
    </row>
    <row r="21" spans="1:11">
      <c r="A21" s="5">
        <v>45400</v>
      </c>
      <c r="B21" s="5">
        <v>45407</v>
      </c>
      <c r="C21" t="s">
        <v>43</v>
      </c>
      <c r="D21" t="s">
        <v>13</v>
      </c>
      <c r="E21" t="s">
        <v>20</v>
      </c>
      <c r="F21" t="s">
        <v>60</v>
      </c>
      <c r="G21" t="s">
        <v>33</v>
      </c>
      <c r="H21" t="s">
        <v>61</v>
      </c>
      <c r="I21" t="s">
        <v>18</v>
      </c>
      <c r="J21" t="s">
        <v>19</v>
      </c>
      <c r="K21" t="s">
        <v>62</v>
      </c>
    </row>
    <row r="22" spans="1:11">
      <c r="A22" s="5">
        <v>45397</v>
      </c>
      <c r="B22" s="5">
        <v>45398</v>
      </c>
      <c r="C22" t="s">
        <v>12</v>
      </c>
      <c r="D22" t="s">
        <v>13</v>
      </c>
      <c r="E22" t="s">
        <v>63</v>
      </c>
      <c r="G22" t="s">
        <v>22</v>
      </c>
      <c r="H22" t="s">
        <v>64</v>
      </c>
      <c r="I22" t="s">
        <v>18</v>
      </c>
      <c r="J22" t="s">
        <v>31</v>
      </c>
    </row>
    <row r="23" spans="1:11">
      <c r="A23" s="5">
        <v>45394</v>
      </c>
      <c r="B23" s="5">
        <v>45397</v>
      </c>
      <c r="C23" t="s">
        <v>12</v>
      </c>
      <c r="D23" t="s">
        <v>13</v>
      </c>
      <c r="E23" t="s">
        <v>44</v>
      </c>
      <c r="F23" t="s">
        <v>25</v>
      </c>
      <c r="G23" t="s">
        <v>65</v>
      </c>
      <c r="H23" t="s">
        <v>66</v>
      </c>
      <c r="I23" t="s">
        <v>54</v>
      </c>
      <c r="J23" t="s">
        <v>19</v>
      </c>
    </row>
    <row r="24" spans="1:11">
      <c r="A24" s="5">
        <v>45394</v>
      </c>
      <c r="B24" s="5">
        <v>45397</v>
      </c>
      <c r="C24" t="s">
        <v>12</v>
      </c>
      <c r="D24" t="s">
        <v>13</v>
      </c>
      <c r="E24" t="s">
        <v>67</v>
      </c>
      <c r="F24" t="s">
        <v>36</v>
      </c>
      <c r="G24" t="s">
        <v>33</v>
      </c>
      <c r="H24" t="s">
        <v>68</v>
      </c>
      <c r="I24" t="s">
        <v>18</v>
      </c>
      <c r="J24" t="s">
        <v>19</v>
      </c>
      <c r="K24" t="s">
        <v>69</v>
      </c>
    </row>
    <row r="25" spans="1:11">
      <c r="A25" s="5">
        <v>45394</v>
      </c>
      <c r="B25" s="5">
        <v>45397</v>
      </c>
      <c r="C25" t="s">
        <v>12</v>
      </c>
      <c r="D25" t="s">
        <v>13</v>
      </c>
      <c r="E25" t="s">
        <v>67</v>
      </c>
      <c r="F25" t="s">
        <v>36</v>
      </c>
      <c r="G25" t="s">
        <v>33</v>
      </c>
      <c r="H25" t="s">
        <v>70</v>
      </c>
      <c r="I25" t="s">
        <v>18</v>
      </c>
      <c r="J25" t="s">
        <v>19</v>
      </c>
      <c r="K25" t="s">
        <v>69</v>
      </c>
    </row>
    <row r="26" spans="1:11">
      <c r="A26" s="5">
        <v>45394</v>
      </c>
      <c r="B26" s="5">
        <v>45397</v>
      </c>
      <c r="C26" t="s">
        <v>12</v>
      </c>
      <c r="D26" t="s">
        <v>13</v>
      </c>
      <c r="E26" t="s">
        <v>67</v>
      </c>
      <c r="F26" t="s">
        <v>36</v>
      </c>
      <c r="G26" t="s">
        <v>33</v>
      </c>
      <c r="H26" t="s">
        <v>71</v>
      </c>
      <c r="I26" t="s">
        <v>18</v>
      </c>
      <c r="J26" t="s">
        <v>19</v>
      </c>
      <c r="K26" t="s">
        <v>69</v>
      </c>
    </row>
    <row r="27" spans="1:11">
      <c r="A27" s="5">
        <v>45394</v>
      </c>
      <c r="B27" s="5">
        <v>45397</v>
      </c>
      <c r="C27" t="s">
        <v>12</v>
      </c>
      <c r="D27" t="s">
        <v>13</v>
      </c>
      <c r="E27" t="s">
        <v>67</v>
      </c>
      <c r="F27" t="s">
        <v>36</v>
      </c>
      <c r="G27" t="s">
        <v>33</v>
      </c>
      <c r="H27" t="s">
        <v>72</v>
      </c>
      <c r="I27" t="s">
        <v>18</v>
      </c>
      <c r="J27" t="s">
        <v>19</v>
      </c>
      <c r="K27" t="s">
        <v>69</v>
      </c>
    </row>
    <row r="28" spans="1:11">
      <c r="A28" s="5">
        <v>45385</v>
      </c>
      <c r="B28" s="5">
        <v>45387</v>
      </c>
      <c r="C28" t="s">
        <v>12</v>
      </c>
      <c r="D28" t="s">
        <v>13</v>
      </c>
      <c r="E28" t="s">
        <v>73</v>
      </c>
      <c r="G28" t="s">
        <v>74</v>
      </c>
      <c r="H28" t="s">
        <v>75</v>
      </c>
      <c r="I28" t="s">
        <v>18</v>
      </c>
      <c r="J28" t="s">
        <v>31</v>
      </c>
    </row>
    <row r="29" spans="1:11">
      <c r="A29" s="5">
        <v>45385</v>
      </c>
      <c r="B29" s="5">
        <v>45387</v>
      </c>
      <c r="C29" t="s">
        <v>12</v>
      </c>
      <c r="D29" t="s">
        <v>13</v>
      </c>
      <c r="E29" t="s">
        <v>76</v>
      </c>
      <c r="G29" t="s">
        <v>45</v>
      </c>
      <c r="H29" t="s">
        <v>77</v>
      </c>
      <c r="I29" t="s">
        <v>18</v>
      </c>
      <c r="J29" t="s">
        <v>31</v>
      </c>
    </row>
    <row r="30" spans="1:11">
      <c r="A30" s="5">
        <v>45385</v>
      </c>
      <c r="B30" s="5">
        <v>45387</v>
      </c>
      <c r="C30" t="s">
        <v>12</v>
      </c>
      <c r="D30" t="s">
        <v>13</v>
      </c>
      <c r="E30" t="s">
        <v>76</v>
      </c>
      <c r="G30" t="s">
        <v>45</v>
      </c>
      <c r="H30" t="s">
        <v>78</v>
      </c>
      <c r="I30" t="s">
        <v>18</v>
      </c>
      <c r="J30" t="s">
        <v>31</v>
      </c>
    </row>
    <row r="31" spans="1:11">
      <c r="A31" s="5">
        <v>45394</v>
      </c>
      <c r="B31" s="5">
        <v>45397</v>
      </c>
      <c r="C31" t="s">
        <v>12</v>
      </c>
      <c r="D31" t="s">
        <v>13</v>
      </c>
      <c r="E31" t="s">
        <v>67</v>
      </c>
      <c r="F31" t="s">
        <v>36</v>
      </c>
      <c r="G31" t="s">
        <v>33</v>
      </c>
      <c r="H31" t="s">
        <v>79</v>
      </c>
      <c r="I31" t="s">
        <v>18</v>
      </c>
      <c r="J31" t="s">
        <v>19</v>
      </c>
      <c r="K31" t="s">
        <v>69</v>
      </c>
    </row>
    <row r="32" spans="1:11">
      <c r="A32" s="5">
        <v>45385</v>
      </c>
      <c r="B32" s="5">
        <v>45386</v>
      </c>
      <c r="C32" t="s">
        <v>12</v>
      </c>
      <c r="D32" t="s">
        <v>13</v>
      </c>
      <c r="E32" t="s">
        <v>80</v>
      </c>
      <c r="G32" t="s">
        <v>22</v>
      </c>
      <c r="H32" t="s">
        <v>81</v>
      </c>
      <c r="I32" t="s">
        <v>54</v>
      </c>
      <c r="J32" t="s">
        <v>31</v>
      </c>
    </row>
    <row r="33" spans="1:11">
      <c r="A33" s="5">
        <v>45385</v>
      </c>
      <c r="B33" s="5">
        <v>45391</v>
      </c>
      <c r="C33" t="s">
        <v>12</v>
      </c>
      <c r="D33" t="s">
        <v>13</v>
      </c>
      <c r="E33" t="s">
        <v>80</v>
      </c>
      <c r="G33" t="s">
        <v>82</v>
      </c>
      <c r="H33" t="s">
        <v>83</v>
      </c>
      <c r="I33" t="s">
        <v>18</v>
      </c>
      <c r="J33" t="s">
        <v>31</v>
      </c>
    </row>
    <row r="34" spans="1:11">
      <c r="A34" s="5">
        <v>45394</v>
      </c>
      <c r="B34" s="5">
        <v>45404</v>
      </c>
      <c r="C34" t="s">
        <v>43</v>
      </c>
      <c r="D34" t="s">
        <v>13</v>
      </c>
      <c r="E34" t="s">
        <v>44</v>
      </c>
      <c r="F34" t="s">
        <v>84</v>
      </c>
      <c r="G34" t="s">
        <v>85</v>
      </c>
      <c r="H34" t="s">
        <v>86</v>
      </c>
      <c r="I34" t="s">
        <v>18</v>
      </c>
      <c r="J34" t="s">
        <v>19</v>
      </c>
    </row>
    <row r="35" spans="1:11">
      <c r="A35" s="5">
        <v>45385</v>
      </c>
      <c r="B35" s="5">
        <v>45391</v>
      </c>
      <c r="C35" t="s">
        <v>12</v>
      </c>
      <c r="D35" t="s">
        <v>13</v>
      </c>
      <c r="E35" t="s">
        <v>87</v>
      </c>
      <c r="G35" t="s">
        <v>22</v>
      </c>
      <c r="H35" t="s">
        <v>88</v>
      </c>
      <c r="I35" t="s">
        <v>18</v>
      </c>
      <c r="J35" t="s">
        <v>19</v>
      </c>
    </row>
    <row r="36" spans="1:11">
      <c r="A36" s="5">
        <v>45394</v>
      </c>
      <c r="B36" s="5">
        <v>45399</v>
      </c>
      <c r="C36" t="s">
        <v>43</v>
      </c>
      <c r="D36" t="s">
        <v>13</v>
      </c>
      <c r="E36" t="s">
        <v>44</v>
      </c>
      <c r="F36" t="s">
        <v>25</v>
      </c>
      <c r="G36" t="s">
        <v>85</v>
      </c>
      <c r="H36" t="s">
        <v>46</v>
      </c>
      <c r="I36" t="s">
        <v>18</v>
      </c>
      <c r="J36" t="s">
        <v>19</v>
      </c>
    </row>
    <row r="37" spans="1:11">
      <c r="A37" s="5">
        <v>45393</v>
      </c>
      <c r="B37" s="5">
        <v>45394</v>
      </c>
      <c r="C37" t="s">
        <v>12</v>
      </c>
      <c r="D37" t="s">
        <v>13</v>
      </c>
      <c r="E37" t="s">
        <v>20</v>
      </c>
      <c r="F37" t="s">
        <v>60</v>
      </c>
      <c r="G37" t="s">
        <v>33</v>
      </c>
      <c r="H37" t="s">
        <v>89</v>
      </c>
      <c r="I37" t="s">
        <v>18</v>
      </c>
      <c r="J37" t="s">
        <v>19</v>
      </c>
      <c r="K37" t="s">
        <v>90</v>
      </c>
    </row>
    <row r="38" spans="1:11">
      <c r="A38" s="5">
        <v>45393</v>
      </c>
      <c r="B38" s="5">
        <v>45394</v>
      </c>
      <c r="C38" t="s">
        <v>12</v>
      </c>
      <c r="D38" t="s">
        <v>13</v>
      </c>
      <c r="E38" t="s">
        <v>20</v>
      </c>
      <c r="F38" t="s">
        <v>60</v>
      </c>
      <c r="G38" t="s">
        <v>33</v>
      </c>
      <c r="H38" t="s">
        <v>91</v>
      </c>
      <c r="I38" t="s">
        <v>18</v>
      </c>
      <c r="J38" t="s">
        <v>19</v>
      </c>
      <c r="K38" t="s">
        <v>90</v>
      </c>
    </row>
    <row r="39" spans="1:11">
      <c r="A39" s="5">
        <v>45384</v>
      </c>
      <c r="B39" s="5">
        <v>45390</v>
      </c>
      <c r="C39" t="s">
        <v>12</v>
      </c>
      <c r="D39" t="s">
        <v>13</v>
      </c>
      <c r="E39" t="s">
        <v>92</v>
      </c>
      <c r="G39" t="s">
        <v>85</v>
      </c>
      <c r="H39" t="s">
        <v>93</v>
      </c>
      <c r="I39" t="s">
        <v>18</v>
      </c>
      <c r="J39" t="s">
        <v>19</v>
      </c>
    </row>
    <row r="40" spans="1:11">
      <c r="A40" s="5">
        <v>45384</v>
      </c>
      <c r="B40" s="5">
        <v>45390</v>
      </c>
      <c r="C40" t="s">
        <v>12</v>
      </c>
      <c r="D40" t="s">
        <v>13</v>
      </c>
      <c r="E40" t="s">
        <v>92</v>
      </c>
      <c r="G40" t="s">
        <v>85</v>
      </c>
      <c r="H40" t="s">
        <v>94</v>
      </c>
      <c r="I40" t="s">
        <v>18</v>
      </c>
      <c r="J40" t="s">
        <v>19</v>
      </c>
    </row>
    <row r="41" spans="1:11">
      <c r="A41" s="5">
        <v>45392</v>
      </c>
      <c r="B41" s="5">
        <v>45394</v>
      </c>
      <c r="C41" t="s">
        <v>12</v>
      </c>
      <c r="D41" t="s">
        <v>13</v>
      </c>
      <c r="E41" t="s">
        <v>60</v>
      </c>
      <c r="F41" t="s">
        <v>60</v>
      </c>
      <c r="G41" t="s">
        <v>33</v>
      </c>
      <c r="H41" t="s">
        <v>89</v>
      </c>
      <c r="I41" t="s">
        <v>54</v>
      </c>
      <c r="J41" t="s">
        <v>19</v>
      </c>
      <c r="K41" t="s">
        <v>95</v>
      </c>
    </row>
    <row r="42" spans="1:11">
      <c r="A42" s="5">
        <v>45393</v>
      </c>
      <c r="B42" s="5">
        <v>45394</v>
      </c>
      <c r="C42" t="s">
        <v>12</v>
      </c>
      <c r="D42" t="s">
        <v>13</v>
      </c>
      <c r="E42" t="s">
        <v>60</v>
      </c>
      <c r="F42" t="s">
        <v>60</v>
      </c>
      <c r="G42" t="s">
        <v>33</v>
      </c>
      <c r="H42" t="s">
        <v>91</v>
      </c>
      <c r="I42" t="s">
        <v>54</v>
      </c>
      <c r="J42" t="s">
        <v>19</v>
      </c>
      <c r="K42" t="s">
        <v>95</v>
      </c>
    </row>
    <row r="43" spans="1:11">
      <c r="A43" s="5">
        <v>45380</v>
      </c>
      <c r="B43" s="5">
        <v>45384</v>
      </c>
      <c r="C43" t="s">
        <v>43</v>
      </c>
      <c r="D43" t="s">
        <v>13</v>
      </c>
      <c r="E43" t="s">
        <v>87</v>
      </c>
      <c r="F43" t="s">
        <v>96</v>
      </c>
      <c r="G43" t="s">
        <v>22</v>
      </c>
      <c r="H43" t="s">
        <v>97</v>
      </c>
      <c r="I43" t="s">
        <v>18</v>
      </c>
      <c r="J43" t="s">
        <v>31</v>
      </c>
    </row>
    <row r="44" spans="1:11">
      <c r="A44" s="5">
        <v>45391</v>
      </c>
      <c r="B44" s="5">
        <v>45393</v>
      </c>
      <c r="C44" t="s">
        <v>12</v>
      </c>
      <c r="D44" t="s">
        <v>13</v>
      </c>
      <c r="E44" t="s">
        <v>98</v>
      </c>
      <c r="F44" t="s">
        <v>98</v>
      </c>
      <c r="G44" t="s">
        <v>85</v>
      </c>
      <c r="H44" t="s">
        <v>99</v>
      </c>
      <c r="I44" t="s">
        <v>18</v>
      </c>
      <c r="J44" t="s">
        <v>19</v>
      </c>
      <c r="K44" t="s">
        <v>100</v>
      </c>
    </row>
    <row r="45" spans="1:11">
      <c r="A45" s="5">
        <v>45386</v>
      </c>
      <c r="B45" s="5">
        <v>45392</v>
      </c>
      <c r="C45" t="s">
        <v>12</v>
      </c>
      <c r="D45" t="s">
        <v>13</v>
      </c>
      <c r="E45" t="s">
        <v>44</v>
      </c>
      <c r="F45" t="s">
        <v>101</v>
      </c>
      <c r="G45" t="s">
        <v>33</v>
      </c>
      <c r="H45" t="s">
        <v>102</v>
      </c>
      <c r="I45" t="s">
        <v>18</v>
      </c>
      <c r="J45" t="s">
        <v>19</v>
      </c>
    </row>
    <row r="46" spans="1:11">
      <c r="A46" s="5">
        <v>45386</v>
      </c>
      <c r="B46" s="5">
        <v>45392</v>
      </c>
      <c r="C46" t="s">
        <v>12</v>
      </c>
      <c r="D46" t="s">
        <v>13</v>
      </c>
      <c r="E46" t="s">
        <v>44</v>
      </c>
      <c r="F46" t="s">
        <v>101</v>
      </c>
      <c r="G46" t="s">
        <v>33</v>
      </c>
      <c r="H46" t="s">
        <v>103</v>
      </c>
      <c r="I46" t="s">
        <v>18</v>
      </c>
      <c r="J46" t="s">
        <v>19</v>
      </c>
    </row>
    <row r="47" spans="1:11">
      <c r="A47" s="5">
        <v>45378</v>
      </c>
      <c r="B47" s="5">
        <v>45410</v>
      </c>
      <c r="C47" t="s">
        <v>12</v>
      </c>
      <c r="D47" t="s">
        <v>13</v>
      </c>
      <c r="E47" t="s">
        <v>104</v>
      </c>
      <c r="F47" t="s">
        <v>104</v>
      </c>
      <c r="G47" t="s">
        <v>22</v>
      </c>
      <c r="H47" t="s">
        <v>105</v>
      </c>
      <c r="I47" t="s">
        <v>18</v>
      </c>
      <c r="J47" t="s">
        <v>106</v>
      </c>
    </row>
    <row r="48" spans="1:11">
      <c r="A48" s="5">
        <v>45378</v>
      </c>
      <c r="B48" s="5">
        <v>45379</v>
      </c>
      <c r="C48" t="s">
        <v>12</v>
      </c>
      <c r="D48" t="s">
        <v>13</v>
      </c>
      <c r="E48" t="s">
        <v>107</v>
      </c>
      <c r="F48" t="s">
        <v>108</v>
      </c>
      <c r="G48" t="s">
        <v>33</v>
      </c>
      <c r="H48" t="s">
        <v>109</v>
      </c>
      <c r="I48" t="s">
        <v>18</v>
      </c>
      <c r="J48" t="s">
        <v>19</v>
      </c>
    </row>
    <row r="49" spans="1:11">
      <c r="A49" s="5">
        <v>45379</v>
      </c>
      <c r="B49" s="5">
        <v>45385</v>
      </c>
      <c r="C49" t="s">
        <v>12</v>
      </c>
      <c r="D49" t="s">
        <v>13</v>
      </c>
      <c r="E49" t="s">
        <v>110</v>
      </c>
      <c r="G49" t="s">
        <v>85</v>
      </c>
      <c r="H49" t="s">
        <v>111</v>
      </c>
      <c r="I49" t="s">
        <v>18</v>
      </c>
      <c r="J49" t="s">
        <v>19</v>
      </c>
    </row>
    <row r="50" spans="1:11">
      <c r="A50" s="5">
        <v>45378</v>
      </c>
      <c r="B50" s="5">
        <v>45379</v>
      </c>
      <c r="C50" t="s">
        <v>12</v>
      </c>
      <c r="D50" t="s">
        <v>13</v>
      </c>
      <c r="E50" t="s">
        <v>112</v>
      </c>
      <c r="F50" t="s">
        <v>113</v>
      </c>
      <c r="G50" t="s">
        <v>85</v>
      </c>
      <c r="H50" t="s">
        <v>105</v>
      </c>
      <c r="I50" t="s">
        <v>18</v>
      </c>
      <c r="J50" t="s">
        <v>19</v>
      </c>
    </row>
    <row r="51" spans="1:11">
      <c r="A51" s="5">
        <v>45378</v>
      </c>
      <c r="B51" s="5">
        <v>45379</v>
      </c>
      <c r="C51" t="s">
        <v>12</v>
      </c>
      <c r="D51" t="s">
        <v>13</v>
      </c>
      <c r="E51" t="s">
        <v>112</v>
      </c>
      <c r="F51" t="s">
        <v>114</v>
      </c>
      <c r="G51" t="s">
        <v>22</v>
      </c>
      <c r="H51" t="s">
        <v>115</v>
      </c>
      <c r="I51" t="s">
        <v>18</v>
      </c>
      <c r="J51" t="s">
        <v>19</v>
      </c>
    </row>
    <row r="52" spans="1:11">
      <c r="A52" s="5">
        <v>45379</v>
      </c>
      <c r="B52" s="5">
        <v>45384</v>
      </c>
      <c r="C52" t="s">
        <v>12</v>
      </c>
      <c r="D52" t="s">
        <v>13</v>
      </c>
      <c r="E52" t="s">
        <v>87</v>
      </c>
      <c r="G52" t="s">
        <v>85</v>
      </c>
      <c r="H52" t="s">
        <v>97</v>
      </c>
      <c r="I52" t="s">
        <v>54</v>
      </c>
      <c r="J52" t="s">
        <v>19</v>
      </c>
      <c r="K52" t="s">
        <v>116</v>
      </c>
    </row>
    <row r="53" spans="1:11">
      <c r="A53" s="5">
        <v>45407</v>
      </c>
      <c r="B53" s="5">
        <v>45411</v>
      </c>
      <c r="C53" t="s">
        <v>12</v>
      </c>
      <c r="D53" t="s">
        <v>13</v>
      </c>
      <c r="E53" t="s">
        <v>117</v>
      </c>
      <c r="F53" t="s">
        <v>117</v>
      </c>
      <c r="G53" t="s">
        <v>85</v>
      </c>
      <c r="H53" t="s">
        <v>118</v>
      </c>
      <c r="I53" t="s">
        <v>18</v>
      </c>
      <c r="J53" t="s">
        <v>106</v>
      </c>
    </row>
    <row r="54" spans="1:11">
      <c r="A54" s="5"/>
      <c r="B54" s="5"/>
    </row>
    <row r="55" spans="1:11">
      <c r="A55" s="5"/>
      <c r="B55" s="5"/>
    </row>
    <row r="56" spans="1:11">
      <c r="A56" s="5"/>
      <c r="B56" s="5"/>
    </row>
    <row r="57" spans="1:11">
      <c r="A57" s="5"/>
      <c r="B57" s="5"/>
    </row>
    <row r="58" spans="1:11">
      <c r="A58" s="5"/>
      <c r="B58" s="5"/>
    </row>
    <row r="59" spans="1:11">
      <c r="A59" s="5"/>
      <c r="B59" s="5"/>
    </row>
    <row r="60" spans="1:11">
      <c r="A60" s="5"/>
      <c r="B60" s="5"/>
    </row>
    <row r="61" spans="1:11">
      <c r="A61" s="5"/>
      <c r="B61" s="5"/>
    </row>
    <row r="62" spans="1:11">
      <c r="A62" s="5"/>
      <c r="B62" s="5"/>
    </row>
    <row r="63" spans="1:11">
      <c r="A63" s="5"/>
      <c r="B63" s="5"/>
    </row>
    <row r="64" spans="1:11">
      <c r="A64" s="5"/>
      <c r="B64" s="5"/>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P29"/>
  <sheetViews>
    <sheetView workbookViewId="0">
      <selection activeCell="C18" sqref="C18"/>
    </sheetView>
  </sheetViews>
  <sheetFormatPr baseColWidth="10" defaultColWidth="9" defaultRowHeight="15"/>
  <cols>
    <col min="1" max="1" width="21.7109375" bestFit="1" customWidth="1"/>
    <col min="2" max="2" width="20.85546875" bestFit="1" customWidth="1"/>
    <col min="3" max="3" width="22.140625" bestFit="1" customWidth="1"/>
    <col min="4" max="15" width="11.7109375" bestFit="1" customWidth="1"/>
    <col min="16" max="16" width="12.5703125" bestFit="1" customWidth="1"/>
  </cols>
  <sheetData>
    <row r="3" spans="1:16">
      <c r="A3" s="4" t="s">
        <v>119</v>
      </c>
      <c r="B3" s="4" t="s">
        <v>1</v>
      </c>
    </row>
    <row r="4" spans="1:16">
      <c r="A4" s="4" t="s">
        <v>4</v>
      </c>
      <c r="B4" s="5">
        <v>45372</v>
      </c>
      <c r="C4" t="s">
        <v>120</v>
      </c>
      <c r="D4" s="5">
        <v>45373</v>
      </c>
      <c r="E4" s="5">
        <v>45376</v>
      </c>
      <c r="F4" s="5">
        <v>45378</v>
      </c>
      <c r="G4" s="5">
        <v>45385</v>
      </c>
      <c r="H4" s="5">
        <v>45387</v>
      </c>
      <c r="I4" s="5">
        <v>45392</v>
      </c>
      <c r="J4" s="5">
        <v>45394</v>
      </c>
      <c r="K4" s="5">
        <v>45397</v>
      </c>
      <c r="L4" s="5">
        <v>45400</v>
      </c>
      <c r="M4" s="5">
        <v>45415</v>
      </c>
      <c r="N4" s="5">
        <v>45404</v>
      </c>
      <c r="O4" s="5">
        <v>45405</v>
      </c>
      <c r="P4" t="s">
        <v>121</v>
      </c>
    </row>
    <row r="5" spans="1:16">
      <c r="A5" t="s">
        <v>120</v>
      </c>
    </row>
    <row r="6" spans="1:16">
      <c r="A6" t="s">
        <v>122</v>
      </c>
      <c r="B6">
        <v>1</v>
      </c>
      <c r="P6">
        <v>1</v>
      </c>
    </row>
    <row r="7" spans="1:16">
      <c r="A7" t="s">
        <v>123</v>
      </c>
      <c r="D7">
        <v>1</v>
      </c>
      <c r="N7">
        <v>1</v>
      </c>
      <c r="P7">
        <v>2</v>
      </c>
    </row>
    <row r="8" spans="1:16">
      <c r="A8" t="s">
        <v>124</v>
      </c>
      <c r="E8">
        <v>1</v>
      </c>
      <c r="O8">
        <v>1</v>
      </c>
      <c r="P8">
        <v>2</v>
      </c>
    </row>
    <row r="9" spans="1:16">
      <c r="A9" t="s">
        <v>125</v>
      </c>
      <c r="E9">
        <v>1</v>
      </c>
      <c r="H9">
        <v>1</v>
      </c>
      <c r="J9">
        <v>2</v>
      </c>
      <c r="P9">
        <v>4</v>
      </c>
    </row>
    <row r="10" spans="1:16">
      <c r="A10" t="s">
        <v>126</v>
      </c>
      <c r="F10">
        <v>1</v>
      </c>
      <c r="I10">
        <v>1</v>
      </c>
      <c r="K10">
        <v>2</v>
      </c>
      <c r="L10">
        <v>1</v>
      </c>
      <c r="M10">
        <v>1</v>
      </c>
      <c r="P10">
        <v>6</v>
      </c>
    </row>
    <row r="11" spans="1:16">
      <c r="A11" t="s">
        <v>127</v>
      </c>
      <c r="G11">
        <v>1</v>
      </c>
      <c r="O11">
        <v>1</v>
      </c>
      <c r="P11">
        <v>2</v>
      </c>
    </row>
    <row r="12" spans="1:16">
      <c r="A12" t="s">
        <v>128</v>
      </c>
      <c r="I12">
        <v>1</v>
      </c>
      <c r="P12">
        <v>1</v>
      </c>
    </row>
    <row r="13" spans="1:16">
      <c r="A13" t="s">
        <v>121</v>
      </c>
      <c r="B13">
        <v>1</v>
      </c>
      <c r="D13">
        <v>1</v>
      </c>
      <c r="E13">
        <v>2</v>
      </c>
      <c r="F13">
        <v>1</v>
      </c>
      <c r="G13">
        <v>1</v>
      </c>
      <c r="H13">
        <v>1</v>
      </c>
      <c r="I13">
        <v>2</v>
      </c>
      <c r="J13">
        <v>2</v>
      </c>
      <c r="K13">
        <v>2</v>
      </c>
      <c r="L13">
        <v>1</v>
      </c>
      <c r="M13">
        <v>1</v>
      </c>
      <c r="N13">
        <v>1</v>
      </c>
      <c r="O13">
        <v>2</v>
      </c>
      <c r="P13">
        <v>18</v>
      </c>
    </row>
    <row r="17" spans="1:3">
      <c r="A17" s="4" t="s">
        <v>4</v>
      </c>
      <c r="B17" t="s">
        <v>119</v>
      </c>
      <c r="C17" t="s">
        <v>129</v>
      </c>
    </row>
    <row r="18" spans="1:3">
      <c r="A18" t="s">
        <v>13</v>
      </c>
      <c r="B18" s="19">
        <v>0.25654450261780104</v>
      </c>
      <c r="C18">
        <v>49</v>
      </c>
    </row>
    <row r="19" spans="1:3">
      <c r="A19" t="s">
        <v>130</v>
      </c>
      <c r="B19" s="19">
        <v>0.193717277486911</v>
      </c>
      <c r="C19">
        <v>37</v>
      </c>
    </row>
    <row r="20" spans="1:3">
      <c r="A20" t="s">
        <v>131</v>
      </c>
      <c r="B20" s="19">
        <v>0.17277486910994763</v>
      </c>
      <c r="C20">
        <v>33</v>
      </c>
    </row>
    <row r="21" spans="1:3">
      <c r="A21" t="s">
        <v>132</v>
      </c>
      <c r="B21" s="19">
        <v>0.13089005235602094</v>
      </c>
      <c r="C21">
        <v>25</v>
      </c>
    </row>
    <row r="22" spans="1:3">
      <c r="A22" t="s">
        <v>133</v>
      </c>
      <c r="B22" s="19">
        <v>0.12041884816753927</v>
      </c>
      <c r="C22">
        <v>23</v>
      </c>
    </row>
    <row r="23" spans="1:3">
      <c r="A23" t="s">
        <v>134</v>
      </c>
      <c r="B23" s="19">
        <v>4.712041884816754E-2</v>
      </c>
      <c r="C23">
        <v>9</v>
      </c>
    </row>
    <row r="24" spans="1:3">
      <c r="A24" t="s">
        <v>135</v>
      </c>
      <c r="B24" s="19">
        <v>4.1884816753926704E-2</v>
      </c>
      <c r="C24">
        <v>8</v>
      </c>
    </row>
    <row r="25" spans="1:3">
      <c r="A25" t="s">
        <v>123</v>
      </c>
      <c r="B25" s="19">
        <v>1.5706806282722512E-2</v>
      </c>
      <c r="C25">
        <v>3</v>
      </c>
    </row>
    <row r="26" spans="1:3">
      <c r="A26" t="s">
        <v>120</v>
      </c>
      <c r="B26" s="19">
        <v>1.0471204188481676E-2</v>
      </c>
      <c r="C26">
        <v>2</v>
      </c>
    </row>
    <row r="27" spans="1:3">
      <c r="A27" t="s">
        <v>125</v>
      </c>
      <c r="B27" s="19">
        <v>5.235602094240838E-3</v>
      </c>
      <c r="C27">
        <v>1</v>
      </c>
    </row>
    <row r="28" spans="1:3">
      <c r="A28" t="s">
        <v>128</v>
      </c>
      <c r="B28" s="19">
        <v>5.235602094240838E-3</v>
      </c>
      <c r="C28">
        <v>1</v>
      </c>
    </row>
    <row r="29" spans="1:3">
      <c r="A29" t="s">
        <v>121</v>
      </c>
      <c r="B29" s="19">
        <v>1</v>
      </c>
      <c r="C29">
        <v>191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29"/>
  <sheetViews>
    <sheetView topLeftCell="A23" workbookViewId="0">
      <selection activeCell="I28" sqref="I28"/>
    </sheetView>
  </sheetViews>
  <sheetFormatPr baseColWidth="10" defaultColWidth="9" defaultRowHeight="15"/>
  <cols>
    <col min="1" max="1" width="24.85546875" customWidth="1"/>
    <col min="2" max="2" width="31.28515625" customWidth="1"/>
    <col min="3" max="8" width="24.85546875" customWidth="1"/>
    <col min="9" max="9" width="91.140625" customWidth="1"/>
    <col min="10" max="10" width="133.140625" bestFit="1" customWidth="1"/>
  </cols>
  <sheetData>
    <row r="1" spans="1:11">
      <c r="A1" s="3" t="s">
        <v>1</v>
      </c>
      <c r="B1" s="3" t="s">
        <v>10</v>
      </c>
      <c r="C1" s="3" t="s">
        <v>2</v>
      </c>
      <c r="D1" s="3" t="s">
        <v>3</v>
      </c>
      <c r="E1" s="3" t="s">
        <v>4</v>
      </c>
      <c r="F1" s="3" t="s">
        <v>5</v>
      </c>
      <c r="G1" s="3" t="s">
        <v>136</v>
      </c>
      <c r="H1" s="3" t="s">
        <v>7</v>
      </c>
      <c r="I1" s="3" t="s">
        <v>137</v>
      </c>
      <c r="J1" s="3" t="s">
        <v>8</v>
      </c>
      <c r="K1" s="3" t="s">
        <v>138</v>
      </c>
    </row>
    <row r="2" spans="1:11">
      <c r="A2" s="2">
        <v>45372</v>
      </c>
      <c r="B2" s="2"/>
      <c r="C2" s="14">
        <v>45372</v>
      </c>
      <c r="D2" s="2" t="s">
        <v>139</v>
      </c>
      <c r="E2" t="s">
        <v>122</v>
      </c>
      <c r="F2" s="6" t="s">
        <v>140</v>
      </c>
      <c r="G2" s="6"/>
      <c r="H2" t="s">
        <v>33</v>
      </c>
      <c r="J2" s="17" t="s">
        <v>141</v>
      </c>
    </row>
    <row r="3" spans="1:11">
      <c r="A3" s="2">
        <v>45373</v>
      </c>
      <c r="B3" s="2" t="s">
        <v>142</v>
      </c>
      <c r="C3" s="2">
        <v>45376</v>
      </c>
      <c r="D3" s="2" t="s">
        <v>139</v>
      </c>
      <c r="E3" t="s">
        <v>123</v>
      </c>
      <c r="F3" t="s">
        <v>143</v>
      </c>
      <c r="H3" t="s">
        <v>33</v>
      </c>
      <c r="J3" t="s">
        <v>144</v>
      </c>
    </row>
    <row r="4" spans="1:11">
      <c r="A4" s="2">
        <v>45376</v>
      </c>
      <c r="B4" s="2" t="s">
        <v>145</v>
      </c>
      <c r="C4" s="14">
        <v>45376</v>
      </c>
      <c r="D4" s="2" t="s">
        <v>139</v>
      </c>
      <c r="E4" t="s">
        <v>146</v>
      </c>
      <c r="F4" s="15" t="s">
        <v>147</v>
      </c>
      <c r="G4" s="15"/>
      <c r="H4" t="s">
        <v>33</v>
      </c>
      <c r="J4" t="s">
        <v>148</v>
      </c>
    </row>
    <row r="5" spans="1:11">
      <c r="A5" s="2">
        <v>45376</v>
      </c>
      <c r="B5" s="2" t="s">
        <v>145</v>
      </c>
      <c r="C5" s="2">
        <v>45384</v>
      </c>
      <c r="D5" s="2" t="s">
        <v>149</v>
      </c>
      <c r="E5" s="15" t="s">
        <v>125</v>
      </c>
      <c r="F5" s="15" t="s">
        <v>150</v>
      </c>
      <c r="G5" s="15"/>
      <c r="H5" t="s">
        <v>151</v>
      </c>
      <c r="J5" t="s">
        <v>152</v>
      </c>
    </row>
    <row r="6" spans="1:11">
      <c r="A6" s="2">
        <v>45378</v>
      </c>
      <c r="B6" s="2" t="s">
        <v>153</v>
      </c>
      <c r="C6" s="14">
        <v>45380</v>
      </c>
      <c r="D6" s="2" t="s">
        <v>139</v>
      </c>
      <c r="E6" t="s">
        <v>146</v>
      </c>
      <c r="F6" s="15" t="s">
        <v>154</v>
      </c>
      <c r="G6" s="15" t="s">
        <v>155</v>
      </c>
      <c r="H6" t="s">
        <v>156</v>
      </c>
      <c r="I6" t="s">
        <v>157</v>
      </c>
      <c r="J6" s="18" t="s">
        <v>158</v>
      </c>
    </row>
    <row r="7" spans="1:11">
      <c r="A7" s="2">
        <v>45385</v>
      </c>
      <c r="B7" s="2" t="s">
        <v>145</v>
      </c>
      <c r="C7" s="2">
        <v>45390</v>
      </c>
      <c r="D7" s="2" t="s">
        <v>149</v>
      </c>
      <c r="E7" s="15" t="s">
        <v>127</v>
      </c>
      <c r="F7" s="15" t="s">
        <v>159</v>
      </c>
      <c r="G7" t="s">
        <v>160</v>
      </c>
      <c r="H7" t="s">
        <v>151</v>
      </c>
      <c r="I7" t="s">
        <v>161</v>
      </c>
      <c r="J7" t="s">
        <v>162</v>
      </c>
    </row>
    <row r="8" spans="1:11">
      <c r="A8" s="2">
        <v>45387</v>
      </c>
      <c r="B8" s="2" t="s">
        <v>153</v>
      </c>
      <c r="C8" s="2">
        <v>45419</v>
      </c>
      <c r="D8" s="2" t="s">
        <v>139</v>
      </c>
      <c r="E8" s="15" t="s">
        <v>125</v>
      </c>
      <c r="F8" s="15" t="s">
        <v>163</v>
      </c>
      <c r="G8" s="15" t="s">
        <v>164</v>
      </c>
      <c r="H8" t="s">
        <v>16</v>
      </c>
      <c r="I8" t="s">
        <v>165</v>
      </c>
      <c r="J8" t="s">
        <v>166</v>
      </c>
    </row>
    <row r="9" spans="1:11">
      <c r="A9" s="2">
        <v>45392</v>
      </c>
      <c r="B9" s="2" t="s">
        <v>153</v>
      </c>
      <c r="C9" s="2">
        <v>45408</v>
      </c>
      <c r="D9" s="2" t="s">
        <v>149</v>
      </c>
      <c r="E9" t="s">
        <v>146</v>
      </c>
      <c r="F9" s="15" t="s">
        <v>154</v>
      </c>
      <c r="G9" s="15" t="s">
        <v>167</v>
      </c>
      <c r="H9" t="s">
        <v>16</v>
      </c>
      <c r="I9" t="s">
        <v>168</v>
      </c>
      <c r="J9" t="s">
        <v>169</v>
      </c>
      <c r="K9" t="s">
        <v>170</v>
      </c>
    </row>
    <row r="10" spans="1:11">
      <c r="A10" s="2">
        <v>45392</v>
      </c>
      <c r="B10" s="2" t="s">
        <v>145</v>
      </c>
      <c r="C10" s="14">
        <v>45394</v>
      </c>
      <c r="D10" s="2" t="s">
        <v>139</v>
      </c>
      <c r="E10" s="15" t="s">
        <v>128</v>
      </c>
      <c r="F10" s="15" t="s">
        <v>171</v>
      </c>
      <c r="G10" s="15" t="s">
        <v>172</v>
      </c>
      <c r="H10" t="s">
        <v>33</v>
      </c>
      <c r="J10" t="s">
        <v>173</v>
      </c>
    </row>
    <row r="11" spans="1:11">
      <c r="A11" s="2">
        <v>45394</v>
      </c>
      <c r="B11" s="2" t="s">
        <v>153</v>
      </c>
      <c r="C11" s="14">
        <v>45397</v>
      </c>
      <c r="D11" s="2" t="s">
        <v>149</v>
      </c>
      <c r="E11" s="15" t="s">
        <v>125</v>
      </c>
      <c r="F11" s="15" t="s">
        <v>171</v>
      </c>
      <c r="G11" s="15" t="s">
        <v>174</v>
      </c>
      <c r="H11" t="s">
        <v>33</v>
      </c>
      <c r="I11" s="16" t="s">
        <v>157</v>
      </c>
      <c r="J11" t="s">
        <v>175</v>
      </c>
    </row>
    <row r="12" spans="1:11">
      <c r="A12" s="2">
        <v>45394</v>
      </c>
      <c r="B12" s="2" t="s">
        <v>153</v>
      </c>
      <c r="C12" s="14">
        <v>45398</v>
      </c>
      <c r="D12" s="2" t="s">
        <v>149</v>
      </c>
      <c r="E12" s="15" t="s">
        <v>125</v>
      </c>
      <c r="F12" s="15" t="s">
        <v>176</v>
      </c>
      <c r="G12" s="15" t="s">
        <v>177</v>
      </c>
      <c r="H12" t="s">
        <v>33</v>
      </c>
      <c r="I12" s="16" t="s">
        <v>157</v>
      </c>
      <c r="J12" t="s">
        <v>178</v>
      </c>
    </row>
    <row r="13" spans="1:11">
      <c r="A13" s="2">
        <v>45397</v>
      </c>
      <c r="B13" s="2" t="s">
        <v>153</v>
      </c>
      <c r="C13" s="14">
        <v>45398</v>
      </c>
      <c r="D13" s="2" t="s">
        <v>149</v>
      </c>
      <c r="E13" t="s">
        <v>146</v>
      </c>
      <c r="F13" s="15" t="s">
        <v>154</v>
      </c>
      <c r="G13" s="15" t="s">
        <v>179</v>
      </c>
      <c r="H13" t="s">
        <v>33</v>
      </c>
      <c r="I13" s="16" t="s">
        <v>157</v>
      </c>
      <c r="J13" t="s">
        <v>180</v>
      </c>
    </row>
    <row r="14" spans="1:11">
      <c r="A14" s="2">
        <v>45397</v>
      </c>
      <c r="B14" s="2" t="s">
        <v>153</v>
      </c>
      <c r="C14" s="14">
        <v>45398</v>
      </c>
      <c r="D14" s="2" t="s">
        <v>149</v>
      </c>
      <c r="E14" t="s">
        <v>146</v>
      </c>
      <c r="F14" s="15" t="s">
        <v>154</v>
      </c>
      <c r="G14" s="15" t="s">
        <v>181</v>
      </c>
      <c r="H14" t="s">
        <v>33</v>
      </c>
      <c r="I14" t="s">
        <v>182</v>
      </c>
      <c r="J14" t="s">
        <v>183</v>
      </c>
    </row>
    <row r="15" spans="1:11">
      <c r="A15" s="2">
        <v>45400</v>
      </c>
      <c r="B15" s="2" t="s">
        <v>153</v>
      </c>
      <c r="C15" s="14">
        <v>45400</v>
      </c>
      <c r="D15" s="2" t="s">
        <v>139</v>
      </c>
      <c r="E15" t="s">
        <v>146</v>
      </c>
      <c r="F15" s="15" t="s">
        <v>154</v>
      </c>
      <c r="G15" s="15" t="s">
        <v>184</v>
      </c>
      <c r="H15" t="s">
        <v>33</v>
      </c>
      <c r="I15" t="s">
        <v>185</v>
      </c>
      <c r="J15" s="6" t="s">
        <v>186</v>
      </c>
    </row>
    <row r="16" spans="1:11">
      <c r="A16" s="2">
        <v>45415</v>
      </c>
      <c r="B16" s="2" t="s">
        <v>153</v>
      </c>
      <c r="C16" s="2">
        <v>45418</v>
      </c>
      <c r="D16" s="2" t="s">
        <v>139</v>
      </c>
      <c r="E16" t="s">
        <v>146</v>
      </c>
      <c r="F16" s="15" t="s">
        <v>154</v>
      </c>
      <c r="G16" s="6" t="s">
        <v>187</v>
      </c>
      <c r="H16" t="s">
        <v>33</v>
      </c>
      <c r="I16" t="s">
        <v>188</v>
      </c>
      <c r="J16" s="6" t="s">
        <v>189</v>
      </c>
    </row>
    <row r="17" spans="1:10">
      <c r="A17" s="2">
        <v>45404</v>
      </c>
      <c r="B17" s="2" t="s">
        <v>153</v>
      </c>
      <c r="C17" s="14">
        <v>45405</v>
      </c>
      <c r="D17" s="2" t="s">
        <v>139</v>
      </c>
      <c r="E17" t="s">
        <v>123</v>
      </c>
      <c r="F17" s="18" t="s">
        <v>190</v>
      </c>
      <c r="G17" s="18" t="s">
        <v>191</v>
      </c>
      <c r="H17" t="s">
        <v>33</v>
      </c>
      <c r="I17" t="s">
        <v>192</v>
      </c>
      <c r="J17" t="s">
        <v>193</v>
      </c>
    </row>
    <row r="18" spans="1:10">
      <c r="A18" s="2">
        <v>45405</v>
      </c>
      <c r="B18" s="2" t="s">
        <v>153</v>
      </c>
      <c r="C18" s="14">
        <v>45406</v>
      </c>
      <c r="D18" s="2" t="s">
        <v>139</v>
      </c>
      <c r="E18" t="s">
        <v>127</v>
      </c>
      <c r="F18" s="6" t="s">
        <v>194</v>
      </c>
      <c r="G18" s="6" t="s">
        <v>195</v>
      </c>
      <c r="H18" t="s">
        <v>33</v>
      </c>
      <c r="I18" t="s">
        <v>192</v>
      </c>
      <c r="J18" t="s">
        <v>196</v>
      </c>
    </row>
    <row r="19" spans="1:10">
      <c r="A19" s="2">
        <v>45405</v>
      </c>
      <c r="B19" s="2" t="s">
        <v>153</v>
      </c>
      <c r="C19" s="2">
        <v>45408</v>
      </c>
      <c r="D19" s="2" t="s">
        <v>139</v>
      </c>
      <c r="E19" t="s">
        <v>146</v>
      </c>
      <c r="F19" t="s">
        <v>197</v>
      </c>
      <c r="G19" s="6" t="s">
        <v>198</v>
      </c>
      <c r="H19" t="s">
        <v>33</v>
      </c>
      <c r="I19" t="s">
        <v>199</v>
      </c>
      <c r="J19" t="s">
        <v>200</v>
      </c>
    </row>
    <row r="20" spans="1:10">
      <c r="A20" s="2">
        <v>45406</v>
      </c>
      <c r="B20" s="2" t="s">
        <v>153</v>
      </c>
      <c r="C20" s="14">
        <v>45407</v>
      </c>
      <c r="D20" s="2" t="s">
        <v>139</v>
      </c>
      <c r="E20" t="s">
        <v>127</v>
      </c>
      <c r="F20" s="18" t="s">
        <v>201</v>
      </c>
      <c r="G20" s="18" t="s">
        <v>202</v>
      </c>
      <c r="H20" t="s">
        <v>33</v>
      </c>
      <c r="I20" t="s">
        <v>192</v>
      </c>
      <c r="J20" t="s">
        <v>203</v>
      </c>
    </row>
    <row r="21" spans="1:10">
      <c r="A21" s="2">
        <v>45436</v>
      </c>
      <c r="B21" s="2" t="s">
        <v>153</v>
      </c>
      <c r="C21" s="2">
        <v>45441</v>
      </c>
      <c r="D21" s="2" t="s">
        <v>139</v>
      </c>
      <c r="E21" t="s">
        <v>146</v>
      </c>
      <c r="F21" t="s">
        <v>197</v>
      </c>
      <c r="G21" t="s">
        <v>33</v>
      </c>
      <c r="H21" t="s">
        <v>33</v>
      </c>
      <c r="I21" t="s">
        <v>192</v>
      </c>
      <c r="J21" s="6" t="s">
        <v>204</v>
      </c>
    </row>
    <row r="22" spans="1:10">
      <c r="A22" s="2">
        <v>45408</v>
      </c>
      <c r="B22" s="2" t="s">
        <v>153</v>
      </c>
      <c r="C22" s="20">
        <v>45411</v>
      </c>
      <c r="D22" s="2" t="s">
        <v>139</v>
      </c>
      <c r="E22" t="s">
        <v>146</v>
      </c>
      <c r="F22" t="s">
        <v>197</v>
      </c>
      <c r="G22" s="6" t="s">
        <v>205</v>
      </c>
      <c r="H22" t="s">
        <v>33</v>
      </c>
      <c r="I22" s="16" t="s">
        <v>157</v>
      </c>
      <c r="J22" s="6" t="s">
        <v>206</v>
      </c>
    </row>
    <row r="23" spans="1:10" ht="90">
      <c r="A23" s="2">
        <v>45411</v>
      </c>
      <c r="B23" s="2" t="s">
        <v>153</v>
      </c>
      <c r="C23" s="26">
        <v>45415</v>
      </c>
      <c r="D23" s="2" t="s">
        <v>139</v>
      </c>
      <c r="E23" t="s">
        <v>146</v>
      </c>
      <c r="F23" s="15" t="s">
        <v>154</v>
      </c>
      <c r="G23" s="6" t="s">
        <v>207</v>
      </c>
      <c r="H23" t="s">
        <v>33</v>
      </c>
      <c r="I23" s="27" t="s">
        <v>208</v>
      </c>
      <c r="J23" s="6" t="s">
        <v>209</v>
      </c>
    </row>
    <row r="24" spans="1:10" ht="63.75" customHeight="1">
      <c r="A24" s="2">
        <v>45412</v>
      </c>
      <c r="B24" s="2" t="s">
        <v>153</v>
      </c>
      <c r="C24" s="20">
        <v>45414</v>
      </c>
      <c r="D24" s="2" t="s">
        <v>139</v>
      </c>
      <c r="E24" t="s">
        <v>146</v>
      </c>
      <c r="F24" s="15" t="s">
        <v>210</v>
      </c>
      <c r="G24" s="6" t="s">
        <v>211</v>
      </c>
      <c r="H24" t="s">
        <v>33</v>
      </c>
      <c r="I24" s="27" t="s">
        <v>212</v>
      </c>
      <c r="J24" s="6" t="s">
        <v>213</v>
      </c>
    </row>
    <row r="25" spans="1:10">
      <c r="A25" s="22">
        <v>45419</v>
      </c>
      <c r="B25" s="2" t="s">
        <v>153</v>
      </c>
      <c r="C25" s="23">
        <v>45422</v>
      </c>
      <c r="D25" s="2" t="s">
        <v>139</v>
      </c>
      <c r="E25" t="s">
        <v>146</v>
      </c>
      <c r="F25" s="15" t="s">
        <v>176</v>
      </c>
      <c r="G25" s="25"/>
      <c r="H25" t="s">
        <v>33</v>
      </c>
      <c r="I25" s="21" t="s">
        <v>192</v>
      </c>
      <c r="J25" s="24" t="s">
        <v>214</v>
      </c>
    </row>
    <row r="26" spans="1:10">
      <c r="A26" s="29">
        <v>45418</v>
      </c>
      <c r="B26" s="30" t="s">
        <v>215</v>
      </c>
      <c r="C26" s="30">
        <v>45419</v>
      </c>
      <c r="D26" s="2" t="s">
        <v>139</v>
      </c>
      <c r="E26" t="s">
        <v>146</v>
      </c>
      <c r="F26" t="s">
        <v>197</v>
      </c>
      <c r="G26" s="31" t="s">
        <v>216</v>
      </c>
      <c r="H26" t="s">
        <v>33</v>
      </c>
      <c r="I26" s="21" t="s">
        <v>192</v>
      </c>
      <c r="J26" s="28" t="s">
        <v>217</v>
      </c>
    </row>
    <row r="27" spans="1:10">
      <c r="A27" s="29">
        <v>45418</v>
      </c>
      <c r="B27" s="2" t="s">
        <v>153</v>
      </c>
      <c r="C27" s="2">
        <v>45425</v>
      </c>
      <c r="D27" s="2" t="s">
        <v>139</v>
      </c>
      <c r="E27" t="s">
        <v>146</v>
      </c>
      <c r="F27" t="s">
        <v>197</v>
      </c>
      <c r="G27" s="6" t="s">
        <v>218</v>
      </c>
      <c r="H27" t="s">
        <v>33</v>
      </c>
      <c r="I27" t="s">
        <v>219</v>
      </c>
      <c r="J27" t="s">
        <v>220</v>
      </c>
    </row>
    <row r="28" spans="1:10">
      <c r="A28" s="2">
        <v>45419</v>
      </c>
      <c r="B28" s="2" t="s">
        <v>153</v>
      </c>
      <c r="C28" s="2">
        <v>45426</v>
      </c>
      <c r="D28" s="2" t="s">
        <v>149</v>
      </c>
      <c r="E28" t="s">
        <v>146</v>
      </c>
      <c r="F28" s="15" t="s">
        <v>176</v>
      </c>
      <c r="G28" s="15" t="s">
        <v>221</v>
      </c>
      <c r="H28" t="s">
        <v>33</v>
      </c>
      <c r="I28" t="s">
        <v>222</v>
      </c>
      <c r="J28" t="s">
        <v>223</v>
      </c>
    </row>
    <row r="29" spans="1:10">
      <c r="A29" s="2">
        <v>45425</v>
      </c>
      <c r="B29" s="2" t="s">
        <v>145</v>
      </c>
      <c r="C29" s="2">
        <v>45425</v>
      </c>
      <c r="D29" s="2" t="s">
        <v>139</v>
      </c>
      <c r="E29" t="s">
        <v>127</v>
      </c>
      <c r="F29" t="s">
        <v>201</v>
      </c>
      <c r="G29" s="15" t="s">
        <v>224</v>
      </c>
      <c r="H29" t="s">
        <v>156</v>
      </c>
      <c r="I29" t="s">
        <v>225</v>
      </c>
      <c r="J29" t="s">
        <v>226</v>
      </c>
    </row>
  </sheetData>
  <dataValidations count="1">
    <dataValidation allowBlank="1" showInputMessage="1" showErrorMessage="1" sqref="I1:I10 I14:I21 I27:I1048576" xr:uid="{00000000-0002-0000-0300-000000000000}"/>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1000000}">
          <x14:formula1>
            <xm:f>Data!$A$2:$A$22</xm:f>
          </x14:formula1>
          <xm:sqref>G21:H21 H2:H20 H22:H182</xm:sqref>
        </x14:dataValidation>
        <x14:dataValidation type="list" allowBlank="1" showInputMessage="1" showErrorMessage="1" xr:uid="{00000000-0002-0000-0300-000002000000}">
          <x14:formula1>
            <xm:f>Data!$B$2:$B$51</xm:f>
          </x14:formula1>
          <xm:sqref>E2:E23 E29:E235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79"/>
  <sheetViews>
    <sheetView topLeftCell="A250" workbookViewId="0">
      <selection activeCell="A277" sqref="A277:A279"/>
    </sheetView>
  </sheetViews>
  <sheetFormatPr baseColWidth="10" defaultColWidth="9.140625" defaultRowHeight="15"/>
  <cols>
    <col min="1" max="1" width="30.42578125" style="55" customWidth="1"/>
    <col min="2" max="2" width="30.42578125" style="3" customWidth="1"/>
    <col min="3" max="3" width="11.7109375" style="3" bestFit="1" customWidth="1"/>
    <col min="4" max="4" width="26" style="3" customWidth="1"/>
    <col min="5" max="6" width="30.42578125" style="3" customWidth="1"/>
    <col min="7" max="7" width="41.42578125" style="3" customWidth="1"/>
    <col min="8" max="8" width="30.42578125" style="3" customWidth="1"/>
    <col min="9" max="9" width="20.7109375" style="3" bestFit="1" customWidth="1"/>
    <col min="10" max="10" width="25.7109375" style="3" customWidth="1"/>
    <col min="11" max="11" width="68.7109375" style="3" customWidth="1"/>
    <col min="12" max="16384" width="9.140625" style="3"/>
  </cols>
  <sheetData>
    <row r="1" spans="1:11">
      <c r="A1" s="53" t="s">
        <v>1</v>
      </c>
      <c r="B1" s="41" t="s">
        <v>2</v>
      </c>
      <c r="C1" s="41" t="s">
        <v>3</v>
      </c>
      <c r="D1" s="41" t="s">
        <v>4</v>
      </c>
      <c r="E1" s="41" t="s">
        <v>5</v>
      </c>
      <c r="F1" s="41" t="s">
        <v>6</v>
      </c>
      <c r="G1" s="41" t="s">
        <v>7</v>
      </c>
      <c r="H1" s="41" t="s">
        <v>8</v>
      </c>
      <c r="I1" s="41" t="s">
        <v>9</v>
      </c>
      <c r="J1" s="41" t="s">
        <v>10</v>
      </c>
      <c r="K1" s="42" t="s">
        <v>11</v>
      </c>
    </row>
    <row r="2" spans="1:11">
      <c r="A2" s="54">
        <v>45508</v>
      </c>
      <c r="B2" s="10">
        <v>45407</v>
      </c>
      <c r="C2" s="10" t="s">
        <v>43</v>
      </c>
      <c r="D2" s="11" t="s">
        <v>134</v>
      </c>
      <c r="E2" s="11" t="s">
        <v>227</v>
      </c>
      <c r="F2" s="11" t="s">
        <v>228</v>
      </c>
      <c r="G2" s="11" t="s">
        <v>229</v>
      </c>
      <c r="H2" s="11" t="s">
        <v>230</v>
      </c>
      <c r="I2" s="11" t="s">
        <v>18</v>
      </c>
      <c r="J2" s="11" t="s">
        <v>19</v>
      </c>
      <c r="K2" s="34"/>
    </row>
    <row r="3" spans="1:11">
      <c r="A3" s="54">
        <v>45387</v>
      </c>
      <c r="B3" s="10">
        <v>45412</v>
      </c>
      <c r="C3" s="10" t="s">
        <v>43</v>
      </c>
      <c r="D3" s="11" t="s">
        <v>133</v>
      </c>
      <c r="E3" s="11" t="s">
        <v>231</v>
      </c>
      <c r="F3" s="11"/>
      <c r="G3" s="11" t="s">
        <v>29</v>
      </c>
      <c r="H3" s="11" t="s">
        <v>232</v>
      </c>
      <c r="I3" s="11" t="s">
        <v>18</v>
      </c>
      <c r="J3" s="11" t="s">
        <v>31</v>
      </c>
      <c r="K3" s="34"/>
    </row>
    <row r="4" spans="1:11">
      <c r="A4" s="54">
        <v>45387</v>
      </c>
      <c r="B4" s="10">
        <v>45412</v>
      </c>
      <c r="C4" s="10" t="s">
        <v>12</v>
      </c>
      <c r="D4" s="11" t="s">
        <v>131</v>
      </c>
      <c r="E4" s="11" t="s">
        <v>233</v>
      </c>
      <c r="F4" s="11"/>
      <c r="G4" s="11" t="s">
        <v>29</v>
      </c>
      <c r="H4" s="33" t="s">
        <v>234</v>
      </c>
      <c r="I4" s="11" t="s">
        <v>18</v>
      </c>
      <c r="J4" s="11" t="s">
        <v>31</v>
      </c>
      <c r="K4" s="34"/>
    </row>
    <row r="5" spans="1:11">
      <c r="A5" s="54">
        <v>45387</v>
      </c>
      <c r="B5" s="10">
        <v>45412</v>
      </c>
      <c r="C5" s="10" t="s">
        <v>12</v>
      </c>
      <c r="D5" s="11" t="s">
        <v>131</v>
      </c>
      <c r="E5" s="11" t="s">
        <v>233</v>
      </c>
      <c r="F5" s="11"/>
      <c r="G5" s="11" t="s">
        <v>29</v>
      </c>
      <c r="H5" s="33" t="s">
        <v>235</v>
      </c>
      <c r="I5" s="11" t="s">
        <v>18</v>
      </c>
      <c r="J5" s="11" t="s">
        <v>31</v>
      </c>
      <c r="K5" s="34"/>
    </row>
    <row r="6" spans="1:11">
      <c r="A6" s="54">
        <v>45387</v>
      </c>
      <c r="B6" s="10">
        <v>45412</v>
      </c>
      <c r="C6" s="10" t="s">
        <v>12</v>
      </c>
      <c r="D6" s="11" t="s">
        <v>13</v>
      </c>
      <c r="E6" s="11" t="s">
        <v>25</v>
      </c>
      <c r="F6" s="11"/>
      <c r="G6" s="11" t="s">
        <v>29</v>
      </c>
      <c r="H6" s="33" t="s">
        <v>30</v>
      </c>
      <c r="I6" s="11" t="s">
        <v>18</v>
      </c>
      <c r="J6" s="11" t="s">
        <v>31</v>
      </c>
      <c r="K6" s="34"/>
    </row>
    <row r="7" spans="1:11">
      <c r="A7" s="54">
        <v>45387</v>
      </c>
      <c r="B7" s="10">
        <v>45412</v>
      </c>
      <c r="C7" s="10" t="s">
        <v>236</v>
      </c>
      <c r="D7" s="11" t="s">
        <v>130</v>
      </c>
      <c r="E7" s="11" t="s">
        <v>237</v>
      </c>
      <c r="F7" s="11"/>
      <c r="G7" s="11" t="s">
        <v>29</v>
      </c>
      <c r="H7" s="43" t="s">
        <v>238</v>
      </c>
      <c r="I7" s="11" t="s">
        <v>18</v>
      </c>
      <c r="J7" s="11" t="s">
        <v>31</v>
      </c>
      <c r="K7" s="34"/>
    </row>
    <row r="8" spans="1:11">
      <c r="A8" s="54">
        <v>45387</v>
      </c>
      <c r="B8" s="10">
        <v>45412</v>
      </c>
      <c r="C8" s="10" t="s">
        <v>43</v>
      </c>
      <c r="D8" s="11" t="s">
        <v>130</v>
      </c>
      <c r="E8" s="11" t="s">
        <v>237</v>
      </c>
      <c r="F8" s="11"/>
      <c r="G8" s="11" t="s">
        <v>29</v>
      </c>
      <c r="H8" s="44" t="s">
        <v>239</v>
      </c>
      <c r="I8" s="11" t="s">
        <v>18</v>
      </c>
      <c r="J8" s="47" t="s">
        <v>31</v>
      </c>
      <c r="K8" s="34"/>
    </row>
    <row r="9" spans="1:11">
      <c r="A9" s="54">
        <v>45387</v>
      </c>
      <c r="B9" s="10">
        <v>45412</v>
      </c>
      <c r="C9" s="10" t="s">
        <v>240</v>
      </c>
      <c r="D9" s="11" t="s">
        <v>132</v>
      </c>
      <c r="E9" s="11" t="s">
        <v>241</v>
      </c>
      <c r="F9" s="11"/>
      <c r="G9" s="11" t="s">
        <v>29</v>
      </c>
      <c r="H9" s="39" t="s">
        <v>242</v>
      </c>
      <c r="I9" s="11" t="s">
        <v>54</v>
      </c>
      <c r="J9" s="47" t="s">
        <v>31</v>
      </c>
      <c r="K9" s="34"/>
    </row>
    <row r="10" spans="1:11">
      <c r="A10" s="54">
        <v>45387</v>
      </c>
      <c r="B10" s="10">
        <v>45390</v>
      </c>
      <c r="C10" s="10" t="s">
        <v>12</v>
      </c>
      <c r="D10" s="11" t="s">
        <v>131</v>
      </c>
      <c r="E10" s="11" t="s">
        <v>243</v>
      </c>
      <c r="F10" s="11" t="s">
        <v>243</v>
      </c>
      <c r="G10" s="11" t="s">
        <v>22</v>
      </c>
      <c r="H10" s="11" t="s">
        <v>244</v>
      </c>
      <c r="I10" s="11" t="s">
        <v>18</v>
      </c>
      <c r="J10" s="11" t="s">
        <v>19</v>
      </c>
      <c r="K10" s="34" t="s">
        <v>245</v>
      </c>
    </row>
    <row r="11" spans="1:11">
      <c r="A11" s="54">
        <v>45387</v>
      </c>
      <c r="B11" s="10">
        <v>45390</v>
      </c>
      <c r="C11" s="10" t="s">
        <v>12</v>
      </c>
      <c r="D11" s="11" t="s">
        <v>131</v>
      </c>
      <c r="E11" s="11" t="s">
        <v>243</v>
      </c>
      <c r="F11" s="11" t="s">
        <v>243</v>
      </c>
      <c r="G11" s="11" t="s">
        <v>22</v>
      </c>
      <c r="H11" s="11" t="s">
        <v>246</v>
      </c>
      <c r="I11" s="11" t="s">
        <v>18</v>
      </c>
      <c r="J11" s="11" t="s">
        <v>19</v>
      </c>
      <c r="K11" s="34" t="s">
        <v>245</v>
      </c>
    </row>
    <row r="12" spans="1:11">
      <c r="A12" s="54">
        <v>45387</v>
      </c>
      <c r="B12" s="10">
        <v>45390</v>
      </c>
      <c r="C12" s="10" t="s">
        <v>12</v>
      </c>
      <c r="D12" s="11" t="s">
        <v>131</v>
      </c>
      <c r="E12" s="11" t="s">
        <v>243</v>
      </c>
      <c r="F12" s="11" t="s">
        <v>243</v>
      </c>
      <c r="G12" s="11" t="s">
        <v>22</v>
      </c>
      <c r="H12" s="11" t="s">
        <v>247</v>
      </c>
      <c r="I12" s="11" t="s">
        <v>18</v>
      </c>
      <c r="J12" s="11" t="s">
        <v>19</v>
      </c>
      <c r="K12" s="34" t="s">
        <v>245</v>
      </c>
    </row>
    <row r="13" spans="1:11">
      <c r="A13" s="54">
        <v>45387</v>
      </c>
      <c r="B13" s="10">
        <v>45393</v>
      </c>
      <c r="C13" s="10" t="s">
        <v>43</v>
      </c>
      <c r="D13" s="11" t="s">
        <v>13</v>
      </c>
      <c r="E13" s="11" t="s">
        <v>44</v>
      </c>
      <c r="F13" s="11" t="s">
        <v>25</v>
      </c>
      <c r="G13" s="11" t="s">
        <v>45</v>
      </c>
      <c r="H13" s="11" t="s">
        <v>46</v>
      </c>
      <c r="I13" s="11" t="s">
        <v>18</v>
      </c>
      <c r="J13" s="11" t="s">
        <v>19</v>
      </c>
      <c r="K13" s="34" t="s">
        <v>47</v>
      </c>
    </row>
    <row r="14" spans="1:11">
      <c r="A14" s="54">
        <v>45387</v>
      </c>
      <c r="B14" s="10">
        <v>45394</v>
      </c>
      <c r="C14" s="10" t="s">
        <v>43</v>
      </c>
      <c r="D14" s="11" t="s">
        <v>13</v>
      </c>
      <c r="E14" s="11" t="s">
        <v>44</v>
      </c>
      <c r="F14" s="11" t="s">
        <v>25</v>
      </c>
      <c r="G14" s="11" t="s">
        <v>45</v>
      </c>
      <c r="H14" s="11" t="s">
        <v>48</v>
      </c>
      <c r="I14" s="11" t="s">
        <v>18</v>
      </c>
      <c r="J14" s="11" t="s">
        <v>19</v>
      </c>
      <c r="K14" s="34" t="s">
        <v>47</v>
      </c>
    </row>
    <row r="15" spans="1:11">
      <c r="A15" s="54">
        <v>45386</v>
      </c>
      <c r="B15" s="10">
        <v>45391</v>
      </c>
      <c r="C15" s="10" t="s">
        <v>12</v>
      </c>
      <c r="D15" s="11" t="s">
        <v>132</v>
      </c>
      <c r="E15" s="11" t="s">
        <v>248</v>
      </c>
      <c r="F15" s="11"/>
      <c r="G15" s="11" t="s">
        <v>85</v>
      </c>
      <c r="H15" s="11" t="s">
        <v>249</v>
      </c>
      <c r="I15" s="11" t="s">
        <v>18</v>
      </c>
      <c r="J15" s="11" t="s">
        <v>19</v>
      </c>
      <c r="K15" s="34"/>
    </row>
    <row r="16" spans="1:11">
      <c r="A16" s="54">
        <v>45386</v>
      </c>
      <c r="B16" s="10">
        <v>45387</v>
      </c>
      <c r="C16" s="10" t="s">
        <v>12</v>
      </c>
      <c r="D16" s="11" t="s">
        <v>123</v>
      </c>
      <c r="E16" s="11" t="s">
        <v>250</v>
      </c>
      <c r="F16" s="11"/>
      <c r="G16" s="11" t="s">
        <v>33</v>
      </c>
      <c r="H16" s="11" t="s">
        <v>251</v>
      </c>
      <c r="I16" s="11" t="s">
        <v>18</v>
      </c>
      <c r="J16" s="11" t="s">
        <v>19</v>
      </c>
      <c r="K16" s="34"/>
    </row>
    <row r="17" spans="1:11">
      <c r="A17" s="54">
        <v>45386</v>
      </c>
      <c r="B17" s="10">
        <v>45391</v>
      </c>
      <c r="C17" s="10" t="s">
        <v>12</v>
      </c>
      <c r="D17" s="11" t="s">
        <v>131</v>
      </c>
      <c r="E17" s="11" t="s">
        <v>252</v>
      </c>
      <c r="F17" s="11"/>
      <c r="G17" s="11" t="s">
        <v>156</v>
      </c>
      <c r="H17" s="11" t="s">
        <v>253</v>
      </c>
      <c r="I17" s="11" t="s">
        <v>18</v>
      </c>
      <c r="J17" s="11" t="s">
        <v>19</v>
      </c>
      <c r="K17" s="34"/>
    </row>
    <row r="18" spans="1:11">
      <c r="A18" s="54">
        <v>45386</v>
      </c>
      <c r="B18" s="10">
        <v>45387</v>
      </c>
      <c r="C18" s="10" t="s">
        <v>12</v>
      </c>
      <c r="D18" s="11" t="s">
        <v>133</v>
      </c>
      <c r="E18" s="11" t="s">
        <v>254</v>
      </c>
      <c r="F18" s="11" t="s">
        <v>255</v>
      </c>
      <c r="G18" s="11" t="s">
        <v>16</v>
      </c>
      <c r="H18" s="11" t="s">
        <v>256</v>
      </c>
      <c r="I18" s="11" t="s">
        <v>18</v>
      </c>
      <c r="J18" s="11" t="s">
        <v>19</v>
      </c>
      <c r="K18" s="34"/>
    </row>
    <row r="19" spans="1:11">
      <c r="A19" s="54">
        <v>45386</v>
      </c>
      <c r="B19" s="10">
        <v>45387</v>
      </c>
      <c r="C19" s="10" t="s">
        <v>12</v>
      </c>
      <c r="D19" s="11" t="s">
        <v>133</v>
      </c>
      <c r="E19" s="11" t="s">
        <v>254</v>
      </c>
      <c r="F19" s="11" t="s">
        <v>255</v>
      </c>
      <c r="G19" s="11" t="s">
        <v>16</v>
      </c>
      <c r="H19" s="11" t="s">
        <v>257</v>
      </c>
      <c r="I19" s="11" t="s">
        <v>18</v>
      </c>
      <c r="J19" s="11" t="s">
        <v>19</v>
      </c>
      <c r="K19" s="34"/>
    </row>
    <row r="20" spans="1:11">
      <c r="A20" s="54">
        <v>45386</v>
      </c>
      <c r="B20" s="10">
        <v>45391</v>
      </c>
      <c r="C20" s="10" t="s">
        <v>12</v>
      </c>
      <c r="D20" s="11" t="s">
        <v>132</v>
      </c>
      <c r="E20" s="11" t="s">
        <v>258</v>
      </c>
      <c r="F20" s="11" t="s">
        <v>259</v>
      </c>
      <c r="G20" s="11" t="s">
        <v>33</v>
      </c>
      <c r="H20" s="11" t="s">
        <v>260</v>
      </c>
      <c r="I20" s="11" t="s">
        <v>18</v>
      </c>
      <c r="J20" s="11" t="s">
        <v>19</v>
      </c>
      <c r="K20" s="34"/>
    </row>
    <row r="21" spans="1:11">
      <c r="A21" s="54">
        <v>45386</v>
      </c>
      <c r="B21" s="10">
        <v>45391</v>
      </c>
      <c r="C21" s="10" t="s">
        <v>12</v>
      </c>
      <c r="D21" s="11" t="s">
        <v>130</v>
      </c>
      <c r="E21" s="11" t="s">
        <v>261</v>
      </c>
      <c r="F21" s="11"/>
      <c r="G21" s="11" t="s">
        <v>22</v>
      </c>
      <c r="H21" s="11" t="s">
        <v>262</v>
      </c>
      <c r="I21" s="11" t="s">
        <v>18</v>
      </c>
      <c r="J21" s="11" t="s">
        <v>19</v>
      </c>
      <c r="K21" s="34"/>
    </row>
    <row r="22" spans="1:11">
      <c r="A22" s="54">
        <v>45386</v>
      </c>
      <c r="B22" s="10">
        <v>45392</v>
      </c>
      <c r="C22" s="10" t="s">
        <v>43</v>
      </c>
      <c r="D22" s="11" t="s">
        <v>130</v>
      </c>
      <c r="E22" s="11" t="s">
        <v>263</v>
      </c>
      <c r="F22" s="11"/>
      <c r="G22" s="11" t="s">
        <v>16</v>
      </c>
      <c r="H22" s="11" t="s">
        <v>264</v>
      </c>
      <c r="I22" s="11" t="s">
        <v>18</v>
      </c>
      <c r="J22" s="11" t="s">
        <v>31</v>
      </c>
      <c r="K22" s="34"/>
    </row>
    <row r="23" spans="1:11">
      <c r="A23" s="54">
        <v>45386</v>
      </c>
      <c r="B23" s="10">
        <v>45390</v>
      </c>
      <c r="C23" s="10" t="s">
        <v>43</v>
      </c>
      <c r="D23" s="11" t="s">
        <v>132</v>
      </c>
      <c r="E23" s="11" t="s">
        <v>265</v>
      </c>
      <c r="F23" s="11"/>
      <c r="G23" s="11" t="s">
        <v>229</v>
      </c>
      <c r="H23" s="11" t="s">
        <v>266</v>
      </c>
      <c r="I23" s="11" t="s">
        <v>18</v>
      </c>
      <c r="J23" s="11" t="s">
        <v>19</v>
      </c>
      <c r="K23" s="34"/>
    </row>
    <row r="24" spans="1:11">
      <c r="A24" s="54">
        <v>45386</v>
      </c>
      <c r="B24" s="10">
        <v>45390</v>
      </c>
      <c r="C24" s="10" t="s">
        <v>12</v>
      </c>
      <c r="D24" s="11" t="s">
        <v>130</v>
      </c>
      <c r="E24" s="11" t="s">
        <v>237</v>
      </c>
      <c r="F24" s="11" t="s">
        <v>267</v>
      </c>
      <c r="G24" s="11" t="s">
        <v>229</v>
      </c>
      <c r="H24" s="11" t="s">
        <v>268</v>
      </c>
      <c r="I24" s="11" t="s">
        <v>18</v>
      </c>
      <c r="J24" s="11" t="s">
        <v>19</v>
      </c>
      <c r="K24" s="34"/>
    </row>
    <row r="25" spans="1:11">
      <c r="A25" s="54">
        <v>45385</v>
      </c>
      <c r="B25" s="10">
        <v>45386</v>
      </c>
      <c r="C25" s="10" t="s">
        <v>12</v>
      </c>
      <c r="D25" s="11" t="s">
        <v>131</v>
      </c>
      <c r="E25" s="36" t="s">
        <v>269</v>
      </c>
      <c r="F25" s="11"/>
      <c r="G25" s="11" t="s">
        <v>33</v>
      </c>
      <c r="H25" s="43" t="s">
        <v>270</v>
      </c>
      <c r="I25" s="11" t="s">
        <v>18</v>
      </c>
      <c r="J25" s="11" t="s">
        <v>31</v>
      </c>
      <c r="K25" s="34"/>
    </row>
    <row r="26" spans="1:11">
      <c r="A26" s="54">
        <v>45385</v>
      </c>
      <c r="B26" s="10">
        <v>45387</v>
      </c>
      <c r="C26" s="10" t="s">
        <v>12</v>
      </c>
      <c r="D26" s="11" t="s">
        <v>13</v>
      </c>
      <c r="E26" s="11" t="s">
        <v>73</v>
      </c>
      <c r="F26" s="11"/>
      <c r="G26" s="11" t="s">
        <v>74</v>
      </c>
      <c r="H26" s="33" t="s">
        <v>75</v>
      </c>
      <c r="I26" s="11" t="s">
        <v>18</v>
      </c>
      <c r="J26" s="11" t="s">
        <v>31</v>
      </c>
      <c r="K26" s="34"/>
    </row>
    <row r="27" spans="1:11">
      <c r="A27" s="54">
        <v>45385</v>
      </c>
      <c r="B27" s="10">
        <v>45387</v>
      </c>
      <c r="C27" s="10" t="s">
        <v>12</v>
      </c>
      <c r="D27" s="11" t="s">
        <v>13</v>
      </c>
      <c r="E27" s="37" t="s">
        <v>76</v>
      </c>
      <c r="F27" s="11"/>
      <c r="G27" s="11" t="s">
        <v>45</v>
      </c>
      <c r="H27" s="33" t="s">
        <v>77</v>
      </c>
      <c r="I27" s="11" t="s">
        <v>18</v>
      </c>
      <c r="J27" s="11" t="s">
        <v>31</v>
      </c>
      <c r="K27" s="34"/>
    </row>
    <row r="28" spans="1:11">
      <c r="A28" s="54">
        <v>45385</v>
      </c>
      <c r="B28" s="10">
        <v>45387</v>
      </c>
      <c r="C28" s="10" t="s">
        <v>12</v>
      </c>
      <c r="D28" s="11" t="s">
        <v>13</v>
      </c>
      <c r="E28" s="37" t="s">
        <v>76</v>
      </c>
      <c r="F28" s="11"/>
      <c r="G28" s="11" t="s">
        <v>45</v>
      </c>
      <c r="H28" s="11" t="s">
        <v>78</v>
      </c>
      <c r="I28" s="11" t="s">
        <v>18</v>
      </c>
      <c r="J28" s="11" t="s">
        <v>31</v>
      </c>
      <c r="K28" s="34"/>
    </row>
    <row r="29" spans="1:11">
      <c r="A29" s="54">
        <v>45385</v>
      </c>
      <c r="B29" s="10">
        <v>45390</v>
      </c>
      <c r="C29" s="10" t="s">
        <v>12</v>
      </c>
      <c r="D29" s="11" t="s">
        <v>133</v>
      </c>
      <c r="E29" s="38" t="s">
        <v>271</v>
      </c>
      <c r="F29" s="11"/>
      <c r="G29" s="11" t="s">
        <v>45</v>
      </c>
      <c r="H29" s="32" t="s">
        <v>272</v>
      </c>
      <c r="I29" s="11" t="s">
        <v>18</v>
      </c>
      <c r="J29" s="11" t="s">
        <v>31</v>
      </c>
      <c r="K29" s="34"/>
    </row>
    <row r="30" spans="1:11">
      <c r="A30" s="54">
        <v>45385</v>
      </c>
      <c r="B30" s="10">
        <v>45386</v>
      </c>
      <c r="C30" s="10" t="s">
        <v>12</v>
      </c>
      <c r="D30" s="11" t="s">
        <v>13</v>
      </c>
      <c r="E30" s="11" t="s">
        <v>80</v>
      </c>
      <c r="F30" s="11"/>
      <c r="G30" s="11" t="s">
        <v>22</v>
      </c>
      <c r="H30" s="32" t="s">
        <v>81</v>
      </c>
      <c r="I30" s="11" t="s">
        <v>54</v>
      </c>
      <c r="J30" s="11" t="s">
        <v>31</v>
      </c>
      <c r="K30" s="34"/>
    </row>
    <row r="31" spans="1:11">
      <c r="A31" s="54">
        <v>45385</v>
      </c>
      <c r="B31" s="10">
        <v>45391</v>
      </c>
      <c r="C31" s="10" t="s">
        <v>12</v>
      </c>
      <c r="D31" s="11" t="s">
        <v>13</v>
      </c>
      <c r="E31" s="11" t="s">
        <v>80</v>
      </c>
      <c r="F31" s="11"/>
      <c r="G31" s="11" t="s">
        <v>82</v>
      </c>
      <c r="H31" s="32" t="s">
        <v>83</v>
      </c>
      <c r="I31" s="11" t="s">
        <v>18</v>
      </c>
      <c r="J31" s="11" t="s">
        <v>31</v>
      </c>
      <c r="K31" s="34"/>
    </row>
    <row r="32" spans="1:11">
      <c r="A32" s="54">
        <v>45385</v>
      </c>
      <c r="B32" s="10">
        <v>45390</v>
      </c>
      <c r="C32" s="10" t="s">
        <v>12</v>
      </c>
      <c r="D32" s="11" t="s">
        <v>135</v>
      </c>
      <c r="E32" s="11" t="s">
        <v>273</v>
      </c>
      <c r="F32" s="11"/>
      <c r="G32" s="11" t="s">
        <v>45</v>
      </c>
      <c r="H32" s="32" t="s">
        <v>274</v>
      </c>
      <c r="I32" s="11" t="s">
        <v>18</v>
      </c>
      <c r="J32" s="11" t="s">
        <v>31</v>
      </c>
      <c r="K32" s="34"/>
    </row>
    <row r="33" spans="1:11">
      <c r="A33" s="54">
        <v>45385</v>
      </c>
      <c r="B33" s="10">
        <v>45391</v>
      </c>
      <c r="C33" s="10" t="s">
        <v>12</v>
      </c>
      <c r="D33" s="11" t="s">
        <v>13</v>
      </c>
      <c r="E33" s="11" t="s">
        <v>87</v>
      </c>
      <c r="F33" s="11"/>
      <c r="G33" s="11" t="s">
        <v>22</v>
      </c>
      <c r="H33" s="11" t="s">
        <v>88</v>
      </c>
      <c r="I33" s="11" t="s">
        <v>18</v>
      </c>
      <c r="J33" s="11" t="s">
        <v>19</v>
      </c>
      <c r="K33" s="34"/>
    </row>
    <row r="34" spans="1:11">
      <c r="A34" s="54">
        <v>45384</v>
      </c>
      <c r="B34" s="10">
        <v>45397</v>
      </c>
      <c r="C34" s="10" t="s">
        <v>43</v>
      </c>
      <c r="D34" s="11" t="s">
        <v>134</v>
      </c>
      <c r="E34" s="11" t="s">
        <v>275</v>
      </c>
      <c r="F34" s="11"/>
      <c r="G34" s="11" t="s">
        <v>85</v>
      </c>
      <c r="H34" s="11" t="s">
        <v>276</v>
      </c>
      <c r="I34" s="11" t="s">
        <v>18</v>
      </c>
      <c r="J34" s="11" t="s">
        <v>19</v>
      </c>
      <c r="K34" s="34"/>
    </row>
    <row r="35" spans="1:11">
      <c r="A35" s="54">
        <v>45384</v>
      </c>
      <c r="B35" s="10">
        <v>45385</v>
      </c>
      <c r="C35" s="10" t="s">
        <v>12</v>
      </c>
      <c r="D35" s="11" t="s">
        <v>131</v>
      </c>
      <c r="E35" s="11" t="s">
        <v>277</v>
      </c>
      <c r="F35" s="11" t="s">
        <v>278</v>
      </c>
      <c r="G35" s="11" t="s">
        <v>33</v>
      </c>
      <c r="H35" s="11" t="s">
        <v>279</v>
      </c>
      <c r="I35" s="11" t="s">
        <v>18</v>
      </c>
      <c r="J35" s="11" t="s">
        <v>19</v>
      </c>
      <c r="K35" s="34"/>
    </row>
    <row r="36" spans="1:11">
      <c r="A36" s="54">
        <v>45384</v>
      </c>
      <c r="B36" s="10">
        <v>45385</v>
      </c>
      <c r="C36" s="10" t="s">
        <v>12</v>
      </c>
      <c r="D36" s="11" t="s">
        <v>131</v>
      </c>
      <c r="E36" s="11" t="s">
        <v>277</v>
      </c>
      <c r="F36" s="11" t="s">
        <v>278</v>
      </c>
      <c r="G36" s="11" t="s">
        <v>33</v>
      </c>
      <c r="H36" s="11" t="s">
        <v>280</v>
      </c>
      <c r="I36" s="11" t="s">
        <v>18</v>
      </c>
      <c r="J36" s="11" t="s">
        <v>19</v>
      </c>
      <c r="K36" s="34"/>
    </row>
    <row r="37" spans="1:11">
      <c r="A37" s="54">
        <v>45384</v>
      </c>
      <c r="B37" s="10">
        <v>45390</v>
      </c>
      <c r="C37" s="10" t="s">
        <v>12</v>
      </c>
      <c r="D37" s="11" t="s">
        <v>13</v>
      </c>
      <c r="E37" s="11" t="s">
        <v>92</v>
      </c>
      <c r="F37" s="11"/>
      <c r="G37" s="11" t="s">
        <v>85</v>
      </c>
      <c r="H37" s="11" t="s">
        <v>93</v>
      </c>
      <c r="I37" s="11" t="s">
        <v>18</v>
      </c>
      <c r="J37" s="47" t="s">
        <v>19</v>
      </c>
      <c r="K37" s="34"/>
    </row>
    <row r="38" spans="1:11">
      <c r="A38" s="54">
        <v>45384</v>
      </c>
      <c r="B38" s="10">
        <v>45390</v>
      </c>
      <c r="C38" s="10" t="s">
        <v>12</v>
      </c>
      <c r="D38" s="11" t="s">
        <v>13</v>
      </c>
      <c r="E38" s="11" t="s">
        <v>92</v>
      </c>
      <c r="F38" s="11"/>
      <c r="G38" s="11" t="s">
        <v>85</v>
      </c>
      <c r="H38" s="11" t="s">
        <v>94</v>
      </c>
      <c r="I38" s="11" t="s">
        <v>18</v>
      </c>
      <c r="J38" s="47" t="s">
        <v>19</v>
      </c>
      <c r="K38" s="34"/>
    </row>
    <row r="39" spans="1:11">
      <c r="A39" s="54">
        <v>45380</v>
      </c>
      <c r="B39" s="10">
        <v>45380</v>
      </c>
      <c r="C39" s="10" t="s">
        <v>43</v>
      </c>
      <c r="D39" s="11" t="s">
        <v>132</v>
      </c>
      <c r="E39" s="39" t="s">
        <v>281</v>
      </c>
      <c r="F39" s="11"/>
      <c r="G39" s="11" t="s">
        <v>22</v>
      </c>
      <c r="H39" s="39" t="s">
        <v>282</v>
      </c>
      <c r="I39" s="11" t="s">
        <v>18</v>
      </c>
      <c r="J39" s="11" t="s">
        <v>31</v>
      </c>
      <c r="K39" s="34"/>
    </row>
    <row r="40" spans="1:11">
      <c r="A40" s="54">
        <v>45380</v>
      </c>
      <c r="B40" s="10">
        <v>45385</v>
      </c>
      <c r="C40" s="10" t="s">
        <v>12</v>
      </c>
      <c r="D40" s="11" t="s">
        <v>133</v>
      </c>
      <c r="E40" s="11" t="s">
        <v>283</v>
      </c>
      <c r="F40" s="11" t="s">
        <v>284</v>
      </c>
      <c r="G40" s="11" t="s">
        <v>22</v>
      </c>
      <c r="H40" s="32" t="s">
        <v>285</v>
      </c>
      <c r="I40" s="11" t="s">
        <v>18</v>
      </c>
      <c r="J40" s="11" t="s">
        <v>31</v>
      </c>
      <c r="K40" s="34"/>
    </row>
    <row r="41" spans="1:11">
      <c r="A41" s="54">
        <v>45380</v>
      </c>
      <c r="B41" s="10">
        <v>45384</v>
      </c>
      <c r="C41" s="10" t="s">
        <v>43</v>
      </c>
      <c r="D41" s="11" t="s">
        <v>13</v>
      </c>
      <c r="E41" s="11" t="s">
        <v>87</v>
      </c>
      <c r="F41" s="11" t="s">
        <v>96</v>
      </c>
      <c r="G41" s="11" t="s">
        <v>22</v>
      </c>
      <c r="H41" s="32" t="s">
        <v>97</v>
      </c>
      <c r="I41" s="11" t="s">
        <v>18</v>
      </c>
      <c r="J41" s="11" t="s">
        <v>31</v>
      </c>
      <c r="K41" s="34"/>
    </row>
    <row r="42" spans="1:11">
      <c r="A42" s="54">
        <v>45380</v>
      </c>
      <c r="B42" s="10">
        <v>45385</v>
      </c>
      <c r="C42" s="10" t="s">
        <v>43</v>
      </c>
      <c r="D42" s="11" t="s">
        <v>134</v>
      </c>
      <c r="E42" s="40" t="s">
        <v>227</v>
      </c>
      <c r="F42" s="11"/>
      <c r="G42" s="11" t="s">
        <v>45</v>
      </c>
      <c r="H42" s="32" t="s">
        <v>286</v>
      </c>
      <c r="I42" s="11" t="s">
        <v>18</v>
      </c>
      <c r="J42" s="11" t="s">
        <v>31</v>
      </c>
      <c r="K42" s="34"/>
    </row>
    <row r="43" spans="1:11">
      <c r="A43" s="54">
        <v>45380</v>
      </c>
      <c r="B43" s="10">
        <v>45384</v>
      </c>
      <c r="C43" s="10" t="s">
        <v>12</v>
      </c>
      <c r="D43" s="11" t="s">
        <v>131</v>
      </c>
      <c r="E43" s="11" t="s">
        <v>252</v>
      </c>
      <c r="F43" s="11"/>
      <c r="G43" s="11" t="s">
        <v>22</v>
      </c>
      <c r="H43" s="11" t="s">
        <v>287</v>
      </c>
      <c r="I43" s="11" t="s">
        <v>18</v>
      </c>
      <c r="J43" s="11" t="s">
        <v>19</v>
      </c>
      <c r="K43" s="34" t="s">
        <v>288</v>
      </c>
    </row>
    <row r="44" spans="1:11">
      <c r="A44" s="54">
        <v>45380</v>
      </c>
      <c r="B44" s="10">
        <v>45392</v>
      </c>
      <c r="C44" s="10" t="s">
        <v>43</v>
      </c>
      <c r="D44" s="11" t="s">
        <v>135</v>
      </c>
      <c r="E44" s="11" t="s">
        <v>289</v>
      </c>
      <c r="F44" s="11" t="s">
        <v>290</v>
      </c>
      <c r="G44" s="11" t="s">
        <v>22</v>
      </c>
      <c r="H44" s="11" t="s">
        <v>291</v>
      </c>
      <c r="I44" s="11" t="s">
        <v>18</v>
      </c>
      <c r="J44" s="11" t="s">
        <v>19</v>
      </c>
      <c r="K44" s="34"/>
    </row>
    <row r="45" spans="1:11">
      <c r="A45" s="54">
        <v>45379</v>
      </c>
      <c r="B45" s="10">
        <v>45380</v>
      </c>
      <c r="C45" s="10" t="s">
        <v>12</v>
      </c>
      <c r="D45" s="11" t="s">
        <v>135</v>
      </c>
      <c r="E45" s="11" t="s">
        <v>292</v>
      </c>
      <c r="F45" s="11" t="s">
        <v>293</v>
      </c>
      <c r="G45" s="11" t="s">
        <v>22</v>
      </c>
      <c r="H45" s="11" t="s">
        <v>294</v>
      </c>
      <c r="I45" s="11" t="s">
        <v>18</v>
      </c>
      <c r="J45" s="11" t="s">
        <v>106</v>
      </c>
      <c r="K45" s="34"/>
    </row>
    <row r="46" spans="1:11">
      <c r="A46" s="54">
        <v>45379</v>
      </c>
      <c r="B46" s="10">
        <v>45385</v>
      </c>
      <c r="C46" s="10" t="s">
        <v>12</v>
      </c>
      <c r="D46" s="11" t="s">
        <v>133</v>
      </c>
      <c r="E46" s="11" t="s">
        <v>295</v>
      </c>
      <c r="F46" s="11" t="s">
        <v>284</v>
      </c>
      <c r="G46" s="11" t="s">
        <v>22</v>
      </c>
      <c r="H46" s="11" t="s">
        <v>296</v>
      </c>
      <c r="I46" s="11" t="s">
        <v>18</v>
      </c>
      <c r="J46" s="11" t="s">
        <v>106</v>
      </c>
      <c r="K46" s="34"/>
    </row>
    <row r="47" spans="1:11">
      <c r="A47" s="54">
        <v>45379</v>
      </c>
      <c r="B47" s="10">
        <v>45385</v>
      </c>
      <c r="C47" s="10" t="s">
        <v>12</v>
      </c>
      <c r="D47" s="11" t="s">
        <v>13</v>
      </c>
      <c r="E47" s="11" t="s">
        <v>110</v>
      </c>
      <c r="F47" s="11"/>
      <c r="G47" s="11" t="s">
        <v>85</v>
      </c>
      <c r="H47" s="11" t="s">
        <v>111</v>
      </c>
      <c r="I47" s="11" t="s">
        <v>18</v>
      </c>
      <c r="J47" s="11" t="s">
        <v>19</v>
      </c>
      <c r="K47" s="34"/>
    </row>
    <row r="48" spans="1:11">
      <c r="A48" s="54">
        <v>45379</v>
      </c>
      <c r="B48" s="10">
        <v>45385</v>
      </c>
      <c r="C48" s="10" t="s">
        <v>12</v>
      </c>
      <c r="D48" s="11" t="s">
        <v>133</v>
      </c>
      <c r="E48" s="11" t="s">
        <v>297</v>
      </c>
      <c r="F48" s="11"/>
      <c r="G48" s="11" t="s">
        <v>74</v>
      </c>
      <c r="H48" s="11" t="s">
        <v>298</v>
      </c>
      <c r="I48" s="11" t="s">
        <v>18</v>
      </c>
      <c r="J48" s="11" t="s">
        <v>19</v>
      </c>
      <c r="K48" s="34"/>
    </row>
    <row r="49" spans="1:11">
      <c r="A49" s="54">
        <v>45379</v>
      </c>
      <c r="B49" s="10">
        <v>45385</v>
      </c>
      <c r="C49" s="10" t="s">
        <v>12</v>
      </c>
      <c r="D49" s="11" t="s">
        <v>133</v>
      </c>
      <c r="E49" s="11" t="s">
        <v>297</v>
      </c>
      <c r="F49" s="11"/>
      <c r="G49" s="11" t="s">
        <v>74</v>
      </c>
      <c r="H49" s="11" t="s">
        <v>299</v>
      </c>
      <c r="I49" s="11" t="s">
        <v>18</v>
      </c>
      <c r="J49" s="11" t="s">
        <v>19</v>
      </c>
      <c r="K49" s="34"/>
    </row>
    <row r="50" spans="1:11">
      <c r="A50" s="54">
        <v>45379</v>
      </c>
      <c r="B50" s="10">
        <v>45385</v>
      </c>
      <c r="C50" s="10" t="s">
        <v>12</v>
      </c>
      <c r="D50" s="11" t="s">
        <v>133</v>
      </c>
      <c r="E50" s="11" t="s">
        <v>297</v>
      </c>
      <c r="F50" s="11"/>
      <c r="G50" s="11" t="s">
        <v>74</v>
      </c>
      <c r="H50" s="11" t="s">
        <v>300</v>
      </c>
      <c r="I50" s="11" t="s">
        <v>18</v>
      </c>
      <c r="J50" s="11" t="s">
        <v>19</v>
      </c>
      <c r="K50" s="34"/>
    </row>
    <row r="51" spans="1:11">
      <c r="A51" s="54">
        <v>45379</v>
      </c>
      <c r="B51" s="10">
        <v>45385</v>
      </c>
      <c r="C51" s="10" t="s">
        <v>12</v>
      </c>
      <c r="D51" s="11" t="s">
        <v>131</v>
      </c>
      <c r="E51" s="11" t="s">
        <v>301</v>
      </c>
      <c r="F51" s="11"/>
      <c r="G51" s="11" t="s">
        <v>85</v>
      </c>
      <c r="H51" s="11" t="s">
        <v>302</v>
      </c>
      <c r="I51" s="11" t="s">
        <v>18</v>
      </c>
      <c r="J51" s="11" t="s">
        <v>19</v>
      </c>
      <c r="K51" s="34"/>
    </row>
    <row r="52" spans="1:11">
      <c r="A52" s="54">
        <v>45379</v>
      </c>
      <c r="B52" s="10">
        <v>45384</v>
      </c>
      <c r="C52" s="10" t="s">
        <v>12</v>
      </c>
      <c r="D52" s="11" t="s">
        <v>13</v>
      </c>
      <c r="E52" s="11" t="s">
        <v>87</v>
      </c>
      <c r="F52" s="11"/>
      <c r="G52" s="11" t="s">
        <v>85</v>
      </c>
      <c r="H52" s="11" t="s">
        <v>97</v>
      </c>
      <c r="I52" s="11" t="s">
        <v>54</v>
      </c>
      <c r="J52" s="11" t="s">
        <v>19</v>
      </c>
      <c r="K52" s="34" t="s">
        <v>116</v>
      </c>
    </row>
    <row r="53" spans="1:11">
      <c r="A53" s="54">
        <v>45379</v>
      </c>
      <c r="B53" s="10">
        <v>45380</v>
      </c>
      <c r="C53" s="10" t="s">
        <v>12</v>
      </c>
      <c r="D53" s="11" t="s">
        <v>135</v>
      </c>
      <c r="E53" s="11"/>
      <c r="F53" s="11" t="s">
        <v>303</v>
      </c>
      <c r="G53" s="11" t="s">
        <v>304</v>
      </c>
      <c r="H53" s="45" t="s">
        <v>294</v>
      </c>
      <c r="I53" s="11" t="s">
        <v>18</v>
      </c>
      <c r="J53" s="11" t="s">
        <v>31</v>
      </c>
      <c r="K53" s="34"/>
    </row>
    <row r="54" spans="1:11">
      <c r="A54" s="54">
        <v>45379</v>
      </c>
      <c r="B54" s="10">
        <v>45385</v>
      </c>
      <c r="C54" s="10" t="s">
        <v>12</v>
      </c>
      <c r="D54" s="11" t="s">
        <v>131</v>
      </c>
      <c r="E54" s="11"/>
      <c r="F54" s="11" t="s">
        <v>305</v>
      </c>
      <c r="G54" s="11" t="s">
        <v>229</v>
      </c>
      <c r="H54" s="46" t="s">
        <v>302</v>
      </c>
      <c r="I54" s="11" t="s">
        <v>18</v>
      </c>
      <c r="J54" s="11" t="s">
        <v>31</v>
      </c>
      <c r="K54" s="34"/>
    </row>
    <row r="55" spans="1:11">
      <c r="A55" s="54">
        <v>45378</v>
      </c>
      <c r="B55" s="10">
        <v>45384</v>
      </c>
      <c r="C55" s="10" t="s">
        <v>12</v>
      </c>
      <c r="D55" s="11" t="s">
        <v>130</v>
      </c>
      <c r="E55" s="11" t="s">
        <v>306</v>
      </c>
      <c r="F55" s="11" t="s">
        <v>267</v>
      </c>
      <c r="G55" s="11" t="s">
        <v>33</v>
      </c>
      <c r="H55" s="11" t="s">
        <v>307</v>
      </c>
      <c r="I55" s="11" t="s">
        <v>18</v>
      </c>
      <c r="J55" s="11" t="s">
        <v>19</v>
      </c>
      <c r="K55" s="34"/>
    </row>
    <row r="56" spans="1:11">
      <c r="A56" s="54">
        <v>45378</v>
      </c>
      <c r="B56" s="10">
        <v>45379</v>
      </c>
      <c r="C56" s="10" t="s">
        <v>43</v>
      </c>
      <c r="D56" s="11" t="s">
        <v>134</v>
      </c>
      <c r="E56" s="11" t="s">
        <v>308</v>
      </c>
      <c r="F56" s="11" t="s">
        <v>309</v>
      </c>
      <c r="G56" s="11" t="s">
        <v>85</v>
      </c>
      <c r="H56" s="11" t="s">
        <v>310</v>
      </c>
      <c r="I56" s="11" t="s">
        <v>18</v>
      </c>
      <c r="J56" s="11" t="s">
        <v>19</v>
      </c>
      <c r="K56" s="34"/>
    </row>
    <row r="57" spans="1:11">
      <c r="A57" s="54">
        <v>45378</v>
      </c>
      <c r="B57" s="10">
        <v>45379</v>
      </c>
      <c r="C57" s="10" t="s">
        <v>43</v>
      </c>
      <c r="D57" s="11" t="s">
        <v>134</v>
      </c>
      <c r="E57" s="11" t="s">
        <v>308</v>
      </c>
      <c r="F57" s="11" t="s">
        <v>309</v>
      </c>
      <c r="G57" s="11" t="s">
        <v>85</v>
      </c>
      <c r="H57" s="11" t="s">
        <v>311</v>
      </c>
      <c r="I57" s="11" t="s">
        <v>18</v>
      </c>
      <c r="J57" s="11" t="s">
        <v>19</v>
      </c>
      <c r="K57" s="34"/>
    </row>
    <row r="58" spans="1:11">
      <c r="A58" s="54">
        <v>45378</v>
      </c>
      <c r="B58" s="10">
        <v>45379</v>
      </c>
      <c r="C58" s="10" t="s">
        <v>12</v>
      </c>
      <c r="D58" s="11" t="s">
        <v>13</v>
      </c>
      <c r="E58" s="11" t="s">
        <v>112</v>
      </c>
      <c r="F58" s="11" t="s">
        <v>114</v>
      </c>
      <c r="G58" s="11" t="s">
        <v>22</v>
      </c>
      <c r="H58" s="11" t="s">
        <v>115</v>
      </c>
      <c r="I58" s="11" t="s">
        <v>18</v>
      </c>
      <c r="J58" s="11" t="s">
        <v>19</v>
      </c>
      <c r="K58" s="34"/>
    </row>
    <row r="59" spans="1:11">
      <c r="A59" s="54">
        <v>45378</v>
      </c>
      <c r="B59" s="10">
        <v>45379</v>
      </c>
      <c r="C59" s="10" t="s">
        <v>12</v>
      </c>
      <c r="D59" s="11" t="s">
        <v>13</v>
      </c>
      <c r="E59" s="11" t="s">
        <v>112</v>
      </c>
      <c r="F59" s="11" t="s">
        <v>113</v>
      </c>
      <c r="G59" s="11" t="s">
        <v>85</v>
      </c>
      <c r="H59" s="11" t="s">
        <v>105</v>
      </c>
      <c r="I59" s="11" t="s">
        <v>18</v>
      </c>
      <c r="J59" s="11" t="s">
        <v>19</v>
      </c>
      <c r="K59" s="34"/>
    </row>
    <row r="60" spans="1:11">
      <c r="A60" s="54">
        <v>45378</v>
      </c>
      <c r="B60" s="10">
        <v>45380</v>
      </c>
      <c r="C60" s="10" t="s">
        <v>43</v>
      </c>
      <c r="D60" s="11" t="s">
        <v>133</v>
      </c>
      <c r="E60" s="11" t="s">
        <v>312</v>
      </c>
      <c r="F60" s="11" t="s">
        <v>313</v>
      </c>
      <c r="G60" s="11" t="s">
        <v>16</v>
      </c>
      <c r="H60" s="11" t="s">
        <v>314</v>
      </c>
      <c r="I60" s="11" t="s">
        <v>18</v>
      </c>
      <c r="J60" s="11" t="s">
        <v>19</v>
      </c>
      <c r="K60" s="34"/>
    </row>
    <row r="61" spans="1:11">
      <c r="A61" s="54">
        <v>45378</v>
      </c>
      <c r="B61" s="10">
        <v>45380</v>
      </c>
      <c r="C61" s="10" t="s">
        <v>12</v>
      </c>
      <c r="D61" s="11" t="s">
        <v>128</v>
      </c>
      <c r="E61" s="11" t="s">
        <v>315</v>
      </c>
      <c r="F61" s="11" t="s">
        <v>316</v>
      </c>
      <c r="G61" s="11" t="s">
        <v>22</v>
      </c>
      <c r="H61" s="11" t="s">
        <v>317</v>
      </c>
      <c r="I61" s="11" t="s">
        <v>18</v>
      </c>
      <c r="J61" s="11" t="s">
        <v>19</v>
      </c>
      <c r="K61" s="34"/>
    </row>
    <row r="62" spans="1:11">
      <c r="A62" s="54">
        <v>45378</v>
      </c>
      <c r="B62" s="10">
        <v>45380</v>
      </c>
      <c r="C62" s="10" t="s">
        <v>12</v>
      </c>
      <c r="D62" s="11" t="s">
        <v>132</v>
      </c>
      <c r="E62" s="11" t="s">
        <v>318</v>
      </c>
      <c r="F62" s="11" t="s">
        <v>319</v>
      </c>
      <c r="G62" s="11" t="s">
        <v>22</v>
      </c>
      <c r="H62" s="11" t="s">
        <v>320</v>
      </c>
      <c r="I62" s="11" t="s">
        <v>18</v>
      </c>
      <c r="J62" s="11" t="s">
        <v>19</v>
      </c>
      <c r="K62" s="34"/>
    </row>
    <row r="63" spans="1:11">
      <c r="A63" s="54">
        <v>45378</v>
      </c>
      <c r="B63" s="10">
        <v>45380</v>
      </c>
      <c r="C63" s="10" t="s">
        <v>12</v>
      </c>
      <c r="D63" s="11" t="s">
        <v>132</v>
      </c>
      <c r="E63" s="11" t="s">
        <v>318</v>
      </c>
      <c r="F63" s="11" t="s">
        <v>319</v>
      </c>
      <c r="G63" s="11" t="s">
        <v>22</v>
      </c>
      <c r="H63" s="11" t="s">
        <v>321</v>
      </c>
      <c r="I63" s="11" t="s">
        <v>18</v>
      </c>
      <c r="J63" s="11" t="s">
        <v>19</v>
      </c>
      <c r="K63" s="34"/>
    </row>
    <row r="64" spans="1:11">
      <c r="A64" s="54">
        <v>45378</v>
      </c>
      <c r="B64" s="10">
        <v>45379</v>
      </c>
      <c r="C64" s="10" t="s">
        <v>12</v>
      </c>
      <c r="D64" s="11" t="s">
        <v>13</v>
      </c>
      <c r="E64" s="11" t="s">
        <v>107</v>
      </c>
      <c r="F64" s="11" t="s">
        <v>108</v>
      </c>
      <c r="G64" s="11" t="s">
        <v>33</v>
      </c>
      <c r="H64" s="11" t="s">
        <v>109</v>
      </c>
      <c r="I64" s="11" t="s">
        <v>18</v>
      </c>
      <c r="J64" s="11" t="s">
        <v>19</v>
      </c>
      <c r="K64" s="34"/>
    </row>
    <row r="65" spans="1:11">
      <c r="A65" s="54">
        <v>45378</v>
      </c>
      <c r="B65" s="10">
        <v>45410</v>
      </c>
      <c r="C65" s="10" t="s">
        <v>12</v>
      </c>
      <c r="D65" s="11" t="s">
        <v>13</v>
      </c>
      <c r="E65" s="11" t="s">
        <v>104</v>
      </c>
      <c r="F65" s="11" t="s">
        <v>104</v>
      </c>
      <c r="G65" s="11" t="s">
        <v>22</v>
      </c>
      <c r="H65" s="11" t="s">
        <v>105</v>
      </c>
      <c r="I65" s="11" t="s">
        <v>18</v>
      </c>
      <c r="J65" s="11" t="s">
        <v>106</v>
      </c>
      <c r="K65" s="34"/>
    </row>
    <row r="66" spans="1:11">
      <c r="A66" s="54">
        <v>45377</v>
      </c>
      <c r="B66" s="10">
        <v>45376</v>
      </c>
      <c r="C66" s="10" t="s">
        <v>12</v>
      </c>
      <c r="D66" s="11" t="s">
        <v>131</v>
      </c>
      <c r="E66" s="11" t="s">
        <v>322</v>
      </c>
      <c r="F66" s="11"/>
      <c r="G66" s="11" t="s">
        <v>229</v>
      </c>
      <c r="H66" s="11" t="s">
        <v>323</v>
      </c>
      <c r="I66" s="11" t="s">
        <v>18</v>
      </c>
      <c r="J66" s="11" t="s">
        <v>19</v>
      </c>
      <c r="K66" s="34"/>
    </row>
    <row r="67" spans="1:11">
      <c r="A67" s="54">
        <v>45377</v>
      </c>
      <c r="B67" s="10">
        <v>45384</v>
      </c>
      <c r="C67" s="10" t="s">
        <v>12</v>
      </c>
      <c r="D67" s="11" t="s">
        <v>130</v>
      </c>
      <c r="E67" s="11" t="s">
        <v>306</v>
      </c>
      <c r="F67" s="11" t="s">
        <v>267</v>
      </c>
      <c r="G67" s="11" t="s">
        <v>33</v>
      </c>
      <c r="H67" s="11" t="s">
        <v>324</v>
      </c>
      <c r="I67" s="11" t="s">
        <v>18</v>
      </c>
      <c r="J67" s="11" t="s">
        <v>19</v>
      </c>
      <c r="K67" s="34"/>
    </row>
    <row r="68" spans="1:11">
      <c r="A68" s="54">
        <v>45377</v>
      </c>
      <c r="B68" s="10">
        <v>45384</v>
      </c>
      <c r="C68" s="10" t="s">
        <v>12</v>
      </c>
      <c r="D68" s="11" t="s">
        <v>130</v>
      </c>
      <c r="E68" s="11" t="s">
        <v>306</v>
      </c>
      <c r="F68" s="11" t="s">
        <v>267</v>
      </c>
      <c r="G68" s="11" t="s">
        <v>33</v>
      </c>
      <c r="H68" s="11" t="s">
        <v>325</v>
      </c>
      <c r="I68" s="11" t="s">
        <v>18</v>
      </c>
      <c r="J68" s="11" t="s">
        <v>19</v>
      </c>
      <c r="K68" s="34"/>
    </row>
    <row r="69" spans="1:11">
      <c r="A69" s="54">
        <v>45377</v>
      </c>
      <c r="B69" s="10"/>
      <c r="C69" s="10" t="s">
        <v>12</v>
      </c>
      <c r="D69" s="11" t="s">
        <v>132</v>
      </c>
      <c r="E69" s="11" t="s">
        <v>258</v>
      </c>
      <c r="F69" s="10"/>
      <c r="G69" s="11" t="s">
        <v>33</v>
      </c>
      <c r="H69" s="48" t="s">
        <v>326</v>
      </c>
      <c r="I69" s="11" t="s">
        <v>18</v>
      </c>
      <c r="J69" s="10" t="s">
        <v>31</v>
      </c>
      <c r="K69" s="49"/>
    </row>
    <row r="70" spans="1:11">
      <c r="A70" s="54">
        <v>45377</v>
      </c>
      <c r="B70" s="10"/>
      <c r="C70" s="10" t="s">
        <v>12</v>
      </c>
      <c r="D70" s="11" t="s">
        <v>132</v>
      </c>
      <c r="E70" s="11" t="s">
        <v>258</v>
      </c>
      <c r="F70" s="10"/>
      <c r="G70" s="11" t="s">
        <v>33</v>
      </c>
      <c r="H70" s="50" t="s">
        <v>327</v>
      </c>
      <c r="I70" s="11" t="s">
        <v>18</v>
      </c>
      <c r="J70" s="10" t="s">
        <v>31</v>
      </c>
      <c r="K70" s="49"/>
    </row>
    <row r="71" spans="1:11">
      <c r="A71" s="54">
        <v>45377</v>
      </c>
      <c r="B71" s="10">
        <v>45387</v>
      </c>
      <c r="C71" s="10" t="s">
        <v>43</v>
      </c>
      <c r="D71" s="11" t="s">
        <v>134</v>
      </c>
      <c r="E71" s="40" t="s">
        <v>227</v>
      </c>
      <c r="F71" s="11"/>
      <c r="G71" s="11" t="s">
        <v>22</v>
      </c>
      <c r="H71" s="11" t="s">
        <v>328</v>
      </c>
      <c r="I71" s="11" t="s">
        <v>18</v>
      </c>
      <c r="J71" s="11" t="s">
        <v>19</v>
      </c>
      <c r="K71" s="34"/>
    </row>
    <row r="72" spans="1:11">
      <c r="A72" s="54">
        <v>45377</v>
      </c>
      <c r="B72" s="10">
        <v>45387</v>
      </c>
      <c r="C72" s="10" t="s">
        <v>43</v>
      </c>
      <c r="D72" s="11" t="s">
        <v>134</v>
      </c>
      <c r="E72" s="40" t="s">
        <v>227</v>
      </c>
      <c r="F72" s="11"/>
      <c r="G72" s="11" t="s">
        <v>22</v>
      </c>
      <c r="H72" s="11" t="s">
        <v>329</v>
      </c>
      <c r="I72" s="11" t="s">
        <v>18</v>
      </c>
      <c r="J72" s="11" t="s">
        <v>19</v>
      </c>
      <c r="K72" s="34"/>
    </row>
    <row r="73" spans="1:11">
      <c r="A73" s="54">
        <v>45377</v>
      </c>
      <c r="B73" s="10">
        <v>45397</v>
      </c>
      <c r="C73" s="10" t="s">
        <v>43</v>
      </c>
      <c r="D73" s="11" t="s">
        <v>134</v>
      </c>
      <c r="E73" s="11" t="s">
        <v>275</v>
      </c>
      <c r="F73" s="11"/>
      <c r="G73" s="11" t="s">
        <v>85</v>
      </c>
      <c r="H73" s="11" t="s">
        <v>330</v>
      </c>
      <c r="I73" s="11" t="s">
        <v>18</v>
      </c>
      <c r="J73" s="11" t="s">
        <v>19</v>
      </c>
      <c r="K73" s="34"/>
    </row>
    <row r="74" spans="1:11">
      <c r="A74" s="54">
        <v>45377</v>
      </c>
      <c r="B74" s="10">
        <v>45412</v>
      </c>
      <c r="C74" s="10" t="s">
        <v>43</v>
      </c>
      <c r="D74" s="11" t="s">
        <v>130</v>
      </c>
      <c r="E74" s="11" t="s">
        <v>331</v>
      </c>
      <c r="F74" s="11"/>
      <c r="G74" s="11" t="s">
        <v>229</v>
      </c>
      <c r="H74" s="11" t="s">
        <v>332</v>
      </c>
      <c r="I74" s="11" t="s">
        <v>18</v>
      </c>
      <c r="J74" s="11" t="s">
        <v>19</v>
      </c>
      <c r="K74" s="34"/>
    </row>
    <row r="75" spans="1:11">
      <c r="A75" s="54">
        <v>45376</v>
      </c>
      <c r="B75" s="10">
        <v>45376</v>
      </c>
      <c r="C75" s="10" t="s">
        <v>12</v>
      </c>
      <c r="D75" s="11" t="s">
        <v>130</v>
      </c>
      <c r="E75" s="11" t="s">
        <v>333</v>
      </c>
      <c r="F75" s="11"/>
      <c r="G75" s="11"/>
      <c r="H75" s="11">
        <v>344026</v>
      </c>
      <c r="I75" s="11" t="s">
        <v>18</v>
      </c>
      <c r="J75" s="11" t="s">
        <v>19</v>
      </c>
      <c r="K75" s="34"/>
    </row>
    <row r="76" spans="1:11">
      <c r="A76" s="54">
        <v>45376</v>
      </c>
      <c r="B76" s="10">
        <v>45377</v>
      </c>
      <c r="C76" s="10" t="s">
        <v>12</v>
      </c>
      <c r="D76" s="11" t="s">
        <v>135</v>
      </c>
      <c r="E76" s="11" t="s">
        <v>334</v>
      </c>
      <c r="F76" s="11"/>
      <c r="G76" s="11" t="s">
        <v>33</v>
      </c>
      <c r="H76" s="45">
        <v>302981</v>
      </c>
      <c r="I76" s="11" t="s">
        <v>18</v>
      </c>
      <c r="J76" s="11" t="s">
        <v>19</v>
      </c>
      <c r="K76" s="34"/>
    </row>
    <row r="77" spans="1:11">
      <c r="A77" s="54">
        <v>45359</v>
      </c>
      <c r="B77" s="10">
        <v>45399</v>
      </c>
      <c r="C77" s="10" t="s">
        <v>43</v>
      </c>
      <c r="D77" s="11" t="s">
        <v>130</v>
      </c>
      <c r="E77" s="11" t="s">
        <v>335</v>
      </c>
      <c r="F77" s="11" t="s">
        <v>336</v>
      </c>
      <c r="G77" s="11" t="s">
        <v>85</v>
      </c>
      <c r="H77" s="11" t="s">
        <v>337</v>
      </c>
      <c r="I77" s="11" t="s">
        <v>18</v>
      </c>
      <c r="J77" s="11" t="s">
        <v>19</v>
      </c>
      <c r="K77" s="34"/>
    </row>
    <row r="78" spans="1:11">
      <c r="A78" s="54">
        <v>45358</v>
      </c>
      <c r="B78" s="10">
        <v>45399</v>
      </c>
      <c r="C78" s="10" t="s">
        <v>12</v>
      </c>
      <c r="D78" s="11" t="s">
        <v>131</v>
      </c>
      <c r="E78" s="11" t="s">
        <v>338</v>
      </c>
      <c r="F78" s="11"/>
      <c r="G78" s="11" t="s">
        <v>29</v>
      </c>
      <c r="H78" s="11" t="s">
        <v>339</v>
      </c>
      <c r="I78" s="11" t="s">
        <v>54</v>
      </c>
      <c r="J78" s="11" t="s">
        <v>31</v>
      </c>
      <c r="K78" s="34"/>
    </row>
    <row r="79" spans="1:11">
      <c r="A79" s="54">
        <v>45390</v>
      </c>
      <c r="B79" s="10">
        <v>45391</v>
      </c>
      <c r="C79" s="10" t="s">
        <v>12</v>
      </c>
      <c r="D79" s="11" t="s">
        <v>132</v>
      </c>
      <c r="E79" s="11" t="s">
        <v>340</v>
      </c>
      <c r="F79" s="11" t="s">
        <v>341</v>
      </c>
      <c r="G79" s="11" t="s">
        <v>22</v>
      </c>
      <c r="H79" s="11" t="s">
        <v>342</v>
      </c>
      <c r="I79" s="11" t="s">
        <v>18</v>
      </c>
      <c r="J79" s="11" t="s">
        <v>19</v>
      </c>
      <c r="K79" s="34"/>
    </row>
    <row r="80" spans="1:11">
      <c r="A80" s="54">
        <v>45390</v>
      </c>
      <c r="B80" s="10">
        <v>45412</v>
      </c>
      <c r="C80" s="10" t="s">
        <v>12</v>
      </c>
      <c r="D80" s="11" t="s">
        <v>123</v>
      </c>
      <c r="E80" s="11" t="s">
        <v>191</v>
      </c>
      <c r="F80" s="11"/>
      <c r="G80" s="11" t="s">
        <v>29</v>
      </c>
      <c r="H80" s="11" t="s">
        <v>343</v>
      </c>
      <c r="I80" s="11" t="s">
        <v>54</v>
      </c>
      <c r="J80" s="11" t="s">
        <v>19</v>
      </c>
      <c r="K80" s="34"/>
    </row>
    <row r="81" spans="1:11">
      <c r="A81" s="54">
        <v>45390</v>
      </c>
      <c r="B81" s="10">
        <v>45412</v>
      </c>
      <c r="C81" s="10" t="s">
        <v>12</v>
      </c>
      <c r="D81" s="11" t="s">
        <v>123</v>
      </c>
      <c r="E81" s="11" t="s">
        <v>191</v>
      </c>
      <c r="F81" s="11"/>
      <c r="G81" s="11" t="s">
        <v>29</v>
      </c>
      <c r="H81" s="11" t="s">
        <v>344</v>
      </c>
      <c r="I81" s="11" t="s">
        <v>54</v>
      </c>
      <c r="J81" s="11" t="s">
        <v>19</v>
      </c>
      <c r="K81" s="34"/>
    </row>
    <row r="82" spans="1:11">
      <c r="A82" s="54">
        <v>45386</v>
      </c>
      <c r="B82" s="10">
        <v>45392</v>
      </c>
      <c r="C82" s="10" t="s">
        <v>12</v>
      </c>
      <c r="D82" s="11" t="s">
        <v>13</v>
      </c>
      <c r="E82" s="11" t="s">
        <v>44</v>
      </c>
      <c r="F82" s="11" t="s">
        <v>101</v>
      </c>
      <c r="G82" s="11" t="s">
        <v>33</v>
      </c>
      <c r="H82" s="11" t="s">
        <v>103</v>
      </c>
      <c r="I82" s="11" t="s">
        <v>18</v>
      </c>
      <c r="J82" s="11" t="s">
        <v>19</v>
      </c>
      <c r="K82" s="34"/>
    </row>
    <row r="83" spans="1:11">
      <c r="A83" s="54">
        <v>45386</v>
      </c>
      <c r="B83" s="10">
        <v>45392</v>
      </c>
      <c r="C83" s="10" t="s">
        <v>12</v>
      </c>
      <c r="D83" s="11" t="s">
        <v>13</v>
      </c>
      <c r="E83" s="11" t="s">
        <v>44</v>
      </c>
      <c r="F83" s="11" t="s">
        <v>101</v>
      </c>
      <c r="G83" s="11" t="s">
        <v>33</v>
      </c>
      <c r="H83" s="11" t="s">
        <v>102</v>
      </c>
      <c r="I83" s="11" t="s">
        <v>18</v>
      </c>
      <c r="J83" s="11" t="s">
        <v>19</v>
      </c>
      <c r="K83" s="34"/>
    </row>
    <row r="84" spans="1:11">
      <c r="A84" s="54">
        <v>45387</v>
      </c>
      <c r="B84" s="10">
        <v>45392</v>
      </c>
      <c r="C84" s="10" t="s">
        <v>12</v>
      </c>
      <c r="D84" s="11" t="s">
        <v>130</v>
      </c>
      <c r="E84" s="11" t="s">
        <v>306</v>
      </c>
      <c r="F84" s="11" t="s">
        <v>267</v>
      </c>
      <c r="G84" s="11" t="s">
        <v>85</v>
      </c>
      <c r="H84" s="11" t="s">
        <v>345</v>
      </c>
      <c r="I84" s="11" t="s">
        <v>18</v>
      </c>
      <c r="J84" s="11" t="s">
        <v>19</v>
      </c>
      <c r="K84" s="34"/>
    </row>
    <row r="85" spans="1:11">
      <c r="A85" s="54">
        <v>45387</v>
      </c>
      <c r="B85" s="10">
        <v>45392</v>
      </c>
      <c r="C85" s="10" t="s">
        <v>12</v>
      </c>
      <c r="D85" s="11" t="s">
        <v>130</v>
      </c>
      <c r="E85" s="11" t="s">
        <v>306</v>
      </c>
      <c r="F85" s="11" t="s">
        <v>267</v>
      </c>
      <c r="G85" s="11" t="s">
        <v>85</v>
      </c>
      <c r="H85" s="11" t="s">
        <v>346</v>
      </c>
      <c r="I85" s="11" t="s">
        <v>18</v>
      </c>
      <c r="J85" s="11" t="s">
        <v>19</v>
      </c>
      <c r="K85" s="34"/>
    </row>
    <row r="86" spans="1:11">
      <c r="A86" s="54">
        <v>45391</v>
      </c>
      <c r="B86" s="10">
        <v>45395</v>
      </c>
      <c r="C86" s="10" t="s">
        <v>12</v>
      </c>
      <c r="D86" s="11" t="s">
        <v>135</v>
      </c>
      <c r="E86" s="11" t="s">
        <v>347</v>
      </c>
      <c r="F86" s="11" t="s">
        <v>347</v>
      </c>
      <c r="G86" s="11" t="s">
        <v>229</v>
      </c>
      <c r="H86" s="11" t="s">
        <v>348</v>
      </c>
      <c r="I86" s="11" t="s">
        <v>18</v>
      </c>
      <c r="J86" s="11" t="s">
        <v>19</v>
      </c>
      <c r="K86" s="34"/>
    </row>
    <row r="87" spans="1:11">
      <c r="A87" s="54">
        <v>45387</v>
      </c>
      <c r="B87" s="10">
        <v>45412</v>
      </c>
      <c r="C87" s="10" t="s">
        <v>12</v>
      </c>
      <c r="D87" s="11" t="s">
        <v>133</v>
      </c>
      <c r="E87" s="11" t="s">
        <v>297</v>
      </c>
      <c r="F87" s="11" t="s">
        <v>297</v>
      </c>
      <c r="G87" s="11" t="s">
        <v>29</v>
      </c>
      <c r="H87" s="11" t="s">
        <v>349</v>
      </c>
      <c r="I87" s="11" t="s">
        <v>54</v>
      </c>
      <c r="J87" s="11" t="s">
        <v>19</v>
      </c>
      <c r="K87" s="34"/>
    </row>
    <row r="88" spans="1:11">
      <c r="A88" s="54">
        <v>45387</v>
      </c>
      <c r="B88" s="10">
        <v>45393</v>
      </c>
      <c r="C88" s="10" t="s">
        <v>12</v>
      </c>
      <c r="D88" s="11" t="s">
        <v>131</v>
      </c>
      <c r="E88" s="11" t="s">
        <v>55</v>
      </c>
      <c r="F88" s="11" t="s">
        <v>350</v>
      </c>
      <c r="G88" s="11" t="s">
        <v>156</v>
      </c>
      <c r="H88" s="11" t="s">
        <v>351</v>
      </c>
      <c r="I88" s="11" t="s">
        <v>18</v>
      </c>
      <c r="J88" s="11" t="s">
        <v>19</v>
      </c>
      <c r="K88" s="34" t="s">
        <v>352</v>
      </c>
    </row>
    <row r="89" spans="1:11">
      <c r="A89" s="54">
        <v>45387</v>
      </c>
      <c r="B89" s="10">
        <v>45394</v>
      </c>
      <c r="C89" s="10" t="s">
        <v>43</v>
      </c>
      <c r="D89" s="11" t="s">
        <v>130</v>
      </c>
      <c r="E89" s="11" t="s">
        <v>353</v>
      </c>
      <c r="F89" s="11" t="s">
        <v>354</v>
      </c>
      <c r="G89" s="11" t="s">
        <v>33</v>
      </c>
      <c r="H89" s="11" t="s">
        <v>355</v>
      </c>
      <c r="I89" s="11" t="s">
        <v>18</v>
      </c>
      <c r="J89" s="11" t="s">
        <v>19</v>
      </c>
      <c r="K89" s="34"/>
    </row>
    <row r="90" spans="1:11">
      <c r="A90" s="54">
        <v>45387</v>
      </c>
      <c r="B90" s="10">
        <v>45394</v>
      </c>
      <c r="C90" s="10" t="s">
        <v>12</v>
      </c>
      <c r="D90" s="11" t="s">
        <v>130</v>
      </c>
      <c r="E90" s="11" t="s">
        <v>353</v>
      </c>
      <c r="F90" s="11" t="s">
        <v>354</v>
      </c>
      <c r="G90" s="11" t="s">
        <v>33</v>
      </c>
      <c r="H90" s="11" t="s">
        <v>356</v>
      </c>
      <c r="I90" s="11" t="s">
        <v>18</v>
      </c>
      <c r="J90" s="11" t="s">
        <v>19</v>
      </c>
      <c r="K90" s="34" t="s">
        <v>352</v>
      </c>
    </row>
    <row r="91" spans="1:11">
      <c r="A91" s="54">
        <v>45387</v>
      </c>
      <c r="B91" s="10">
        <v>45412</v>
      </c>
      <c r="C91" s="10" t="s">
        <v>12</v>
      </c>
      <c r="D91" s="11" t="s">
        <v>133</v>
      </c>
      <c r="E91" s="11" t="s">
        <v>357</v>
      </c>
      <c r="F91" s="11" t="s">
        <v>357</v>
      </c>
      <c r="G91" s="11" t="s">
        <v>29</v>
      </c>
      <c r="H91" s="11" t="s">
        <v>358</v>
      </c>
      <c r="I91" s="11" t="s">
        <v>54</v>
      </c>
      <c r="J91" s="11" t="s">
        <v>19</v>
      </c>
      <c r="K91" s="34"/>
    </row>
    <row r="92" spans="1:11">
      <c r="A92" s="54">
        <v>45387</v>
      </c>
      <c r="B92" s="10">
        <v>45412</v>
      </c>
      <c r="C92" s="10" t="s">
        <v>12</v>
      </c>
      <c r="D92" s="11" t="s">
        <v>133</v>
      </c>
      <c r="E92" s="11" t="s">
        <v>357</v>
      </c>
      <c r="F92" s="11" t="s">
        <v>357</v>
      </c>
      <c r="G92" s="11" t="s">
        <v>29</v>
      </c>
      <c r="H92" s="11" t="s">
        <v>359</v>
      </c>
      <c r="I92" s="11" t="s">
        <v>54</v>
      </c>
      <c r="J92" s="11" t="s">
        <v>19</v>
      </c>
      <c r="K92" s="34"/>
    </row>
    <row r="93" spans="1:11">
      <c r="A93" s="54">
        <v>45387</v>
      </c>
      <c r="B93" s="10">
        <v>45412</v>
      </c>
      <c r="C93" s="10" t="s">
        <v>12</v>
      </c>
      <c r="D93" s="11" t="s">
        <v>133</v>
      </c>
      <c r="E93" s="11" t="s">
        <v>357</v>
      </c>
      <c r="F93" s="11" t="s">
        <v>357</v>
      </c>
      <c r="G93" s="11" t="s">
        <v>29</v>
      </c>
      <c r="H93" s="11" t="s">
        <v>360</v>
      </c>
      <c r="I93" s="11" t="s">
        <v>54</v>
      </c>
      <c r="J93" s="11" t="s">
        <v>19</v>
      </c>
      <c r="K93" s="34"/>
    </row>
    <row r="94" spans="1:11">
      <c r="A94" s="54">
        <v>45384</v>
      </c>
      <c r="B94" s="10">
        <v>45412</v>
      </c>
      <c r="C94" s="10" t="s">
        <v>12</v>
      </c>
      <c r="D94" s="11" t="s">
        <v>130</v>
      </c>
      <c r="E94" s="11" t="s">
        <v>237</v>
      </c>
      <c r="F94" s="11" t="s">
        <v>237</v>
      </c>
      <c r="G94" s="11" t="s">
        <v>26</v>
      </c>
      <c r="H94" s="11" t="s">
        <v>361</v>
      </c>
      <c r="I94" s="11" t="s">
        <v>18</v>
      </c>
      <c r="J94" s="11" t="s">
        <v>19</v>
      </c>
      <c r="K94" s="34" t="s">
        <v>362</v>
      </c>
    </row>
    <row r="95" spans="1:11">
      <c r="A95" s="54">
        <v>45384</v>
      </c>
      <c r="B95" s="10">
        <v>45412</v>
      </c>
      <c r="C95" s="10" t="s">
        <v>43</v>
      </c>
      <c r="D95" s="11" t="s">
        <v>130</v>
      </c>
      <c r="E95" s="11" t="s">
        <v>237</v>
      </c>
      <c r="F95" s="11" t="s">
        <v>237</v>
      </c>
      <c r="G95" s="11" t="s">
        <v>26</v>
      </c>
      <c r="H95" s="11" t="s">
        <v>363</v>
      </c>
      <c r="I95" s="11" t="s">
        <v>18</v>
      </c>
      <c r="J95" s="11" t="s">
        <v>19</v>
      </c>
      <c r="K95" s="34" t="s">
        <v>362</v>
      </c>
    </row>
    <row r="96" spans="1:11">
      <c r="A96" s="54">
        <v>45384</v>
      </c>
      <c r="B96" s="10">
        <v>45412</v>
      </c>
      <c r="C96" s="10" t="s">
        <v>12</v>
      </c>
      <c r="D96" s="11" t="s">
        <v>130</v>
      </c>
      <c r="E96" s="11" t="s">
        <v>237</v>
      </c>
      <c r="F96" s="11" t="s">
        <v>354</v>
      </c>
      <c r="G96" s="11" t="s">
        <v>26</v>
      </c>
      <c r="H96" s="11" t="s">
        <v>364</v>
      </c>
      <c r="I96" s="11" t="s">
        <v>18</v>
      </c>
      <c r="J96" s="11" t="s">
        <v>19</v>
      </c>
      <c r="K96" s="34" t="s">
        <v>362</v>
      </c>
    </row>
    <row r="97" spans="1:11">
      <c r="A97" s="54">
        <v>45390</v>
      </c>
      <c r="B97" s="10">
        <v>45407</v>
      </c>
      <c r="C97" s="10" t="s">
        <v>43</v>
      </c>
      <c r="D97" s="11" t="s">
        <v>134</v>
      </c>
      <c r="E97" s="11" t="s">
        <v>275</v>
      </c>
      <c r="F97" s="11" t="s">
        <v>365</v>
      </c>
      <c r="G97" s="11" t="s">
        <v>26</v>
      </c>
      <c r="H97" s="11" t="s">
        <v>366</v>
      </c>
      <c r="I97" s="11" t="s">
        <v>18</v>
      </c>
      <c r="J97" s="11" t="s">
        <v>19</v>
      </c>
      <c r="K97" s="34" t="s">
        <v>352</v>
      </c>
    </row>
    <row r="98" spans="1:11">
      <c r="A98" s="54">
        <v>45390</v>
      </c>
      <c r="B98" s="10">
        <v>45394</v>
      </c>
      <c r="C98" s="10" t="s">
        <v>43</v>
      </c>
      <c r="D98" s="11" t="s">
        <v>133</v>
      </c>
      <c r="E98" s="11" t="s">
        <v>367</v>
      </c>
      <c r="F98" s="11" t="s">
        <v>368</v>
      </c>
      <c r="G98" s="11" t="s">
        <v>85</v>
      </c>
      <c r="H98" s="11" t="s">
        <v>369</v>
      </c>
      <c r="I98" s="11" t="s">
        <v>18</v>
      </c>
      <c r="J98" s="11" t="s">
        <v>19</v>
      </c>
      <c r="K98" s="34" t="s">
        <v>370</v>
      </c>
    </row>
    <row r="99" spans="1:11">
      <c r="A99" s="54">
        <v>45390</v>
      </c>
      <c r="B99" s="10">
        <v>45412</v>
      </c>
      <c r="C99" s="10" t="s">
        <v>43</v>
      </c>
      <c r="D99" s="11" t="s">
        <v>131</v>
      </c>
      <c r="E99" s="11" t="s">
        <v>113</v>
      </c>
      <c r="F99" s="11" t="s">
        <v>36</v>
      </c>
      <c r="G99" s="11" t="s">
        <v>22</v>
      </c>
      <c r="H99" s="11" t="s">
        <v>371</v>
      </c>
      <c r="I99" s="11" t="s">
        <v>54</v>
      </c>
      <c r="J99" s="11" t="s">
        <v>19</v>
      </c>
      <c r="K99" s="34"/>
    </row>
    <row r="100" spans="1:11">
      <c r="A100" s="54">
        <v>45391</v>
      </c>
      <c r="B100" s="10">
        <v>45397</v>
      </c>
      <c r="C100" s="10" t="s">
        <v>43</v>
      </c>
      <c r="D100" s="11" t="s">
        <v>130</v>
      </c>
      <c r="E100" s="11" t="s">
        <v>372</v>
      </c>
      <c r="F100" s="11" t="s">
        <v>373</v>
      </c>
      <c r="G100" s="11" t="s">
        <v>26</v>
      </c>
      <c r="H100" s="11" t="s">
        <v>374</v>
      </c>
      <c r="I100" s="11" t="s">
        <v>54</v>
      </c>
      <c r="J100" s="11" t="s">
        <v>19</v>
      </c>
      <c r="K100" s="34" t="s">
        <v>375</v>
      </c>
    </row>
    <row r="101" spans="1:11">
      <c r="A101" s="54">
        <v>45391</v>
      </c>
      <c r="B101" s="10">
        <v>45406</v>
      </c>
      <c r="C101" s="10" t="s">
        <v>43</v>
      </c>
      <c r="D101" s="11" t="s">
        <v>130</v>
      </c>
      <c r="E101" s="11" t="s">
        <v>372</v>
      </c>
      <c r="F101" s="11" t="s">
        <v>372</v>
      </c>
      <c r="G101" s="11" t="s">
        <v>229</v>
      </c>
      <c r="H101" s="11" t="s">
        <v>376</v>
      </c>
      <c r="I101" s="11" t="s">
        <v>18</v>
      </c>
      <c r="J101" s="11" t="s">
        <v>19</v>
      </c>
      <c r="K101" s="34"/>
    </row>
    <row r="102" spans="1:11">
      <c r="A102" s="54">
        <v>45392</v>
      </c>
      <c r="B102" s="10">
        <v>45397</v>
      </c>
      <c r="C102" s="10" t="s">
        <v>12</v>
      </c>
      <c r="D102" s="11" t="s">
        <v>130</v>
      </c>
      <c r="E102" s="11" t="s">
        <v>237</v>
      </c>
      <c r="F102" s="11" t="s">
        <v>267</v>
      </c>
      <c r="G102" s="11" t="s">
        <v>33</v>
      </c>
      <c r="H102" s="11" t="s">
        <v>377</v>
      </c>
      <c r="I102" s="11" t="s">
        <v>54</v>
      </c>
      <c r="J102" s="11" t="s">
        <v>19</v>
      </c>
      <c r="K102" s="34"/>
    </row>
    <row r="103" spans="1:11">
      <c r="A103" s="54">
        <v>45391</v>
      </c>
      <c r="B103" s="10">
        <v>45393</v>
      </c>
      <c r="C103" s="10" t="s">
        <v>12</v>
      </c>
      <c r="D103" s="11" t="s">
        <v>13</v>
      </c>
      <c r="E103" s="11" t="s">
        <v>98</v>
      </c>
      <c r="F103" s="11" t="s">
        <v>98</v>
      </c>
      <c r="G103" s="11" t="s">
        <v>85</v>
      </c>
      <c r="H103" s="11" t="s">
        <v>99</v>
      </c>
      <c r="I103" s="11" t="s">
        <v>18</v>
      </c>
      <c r="J103" s="11" t="s">
        <v>19</v>
      </c>
      <c r="K103" s="34" t="s">
        <v>100</v>
      </c>
    </row>
    <row r="104" spans="1:11">
      <c r="A104" s="54">
        <v>45392</v>
      </c>
      <c r="B104" s="10">
        <v>45398</v>
      </c>
      <c r="C104" s="10" t="s">
        <v>12</v>
      </c>
      <c r="D104" s="11" t="s">
        <v>131</v>
      </c>
      <c r="E104" s="11" t="s">
        <v>378</v>
      </c>
      <c r="F104" s="11" t="s">
        <v>379</v>
      </c>
      <c r="G104" s="11" t="s">
        <v>33</v>
      </c>
      <c r="H104" s="11" t="s">
        <v>380</v>
      </c>
      <c r="I104" s="11" t="s">
        <v>18</v>
      </c>
      <c r="J104" s="11" t="s">
        <v>19</v>
      </c>
      <c r="K104" s="34"/>
    </row>
    <row r="105" spans="1:11">
      <c r="A105" s="54">
        <v>45391</v>
      </c>
      <c r="B105" s="10">
        <v>45394</v>
      </c>
      <c r="C105" s="10" t="s">
        <v>12</v>
      </c>
      <c r="D105" s="11" t="s">
        <v>133</v>
      </c>
      <c r="E105" s="11" t="s">
        <v>367</v>
      </c>
      <c r="F105" s="11" t="s">
        <v>381</v>
      </c>
      <c r="G105" s="11" t="s">
        <v>85</v>
      </c>
      <c r="H105" s="11" t="s">
        <v>382</v>
      </c>
      <c r="I105" s="11" t="s">
        <v>18</v>
      </c>
      <c r="J105" s="11" t="s">
        <v>19</v>
      </c>
      <c r="K105" s="34" t="s">
        <v>383</v>
      </c>
    </row>
    <row r="106" spans="1:11">
      <c r="A106" s="54">
        <v>45391</v>
      </c>
      <c r="B106" s="10">
        <v>45394</v>
      </c>
      <c r="C106" s="10" t="s">
        <v>12</v>
      </c>
      <c r="D106" s="11" t="s">
        <v>133</v>
      </c>
      <c r="E106" s="11" t="s">
        <v>367</v>
      </c>
      <c r="F106" s="11" t="s">
        <v>381</v>
      </c>
      <c r="G106" s="11" t="s">
        <v>85</v>
      </c>
      <c r="H106" s="11" t="s">
        <v>384</v>
      </c>
      <c r="I106" s="11" t="s">
        <v>18</v>
      </c>
      <c r="J106" s="11" t="s">
        <v>19</v>
      </c>
      <c r="K106" s="34" t="s">
        <v>383</v>
      </c>
    </row>
    <row r="107" spans="1:11">
      <c r="A107" s="54">
        <v>45391</v>
      </c>
      <c r="B107" s="10">
        <v>45392</v>
      </c>
      <c r="C107" s="10" t="s">
        <v>12</v>
      </c>
      <c r="D107" s="11" t="s">
        <v>132</v>
      </c>
      <c r="E107" s="11" t="s">
        <v>385</v>
      </c>
      <c r="F107" s="11" t="s">
        <v>386</v>
      </c>
      <c r="G107" s="11" t="s">
        <v>85</v>
      </c>
      <c r="H107" s="11" t="s">
        <v>387</v>
      </c>
      <c r="I107" s="11" t="s">
        <v>18</v>
      </c>
      <c r="J107" s="11" t="s">
        <v>19</v>
      </c>
      <c r="K107" s="34" t="s">
        <v>352</v>
      </c>
    </row>
    <row r="108" spans="1:11">
      <c r="A108" s="54">
        <v>45392</v>
      </c>
      <c r="B108" s="10">
        <v>45412</v>
      </c>
      <c r="C108" s="10" t="s">
        <v>12</v>
      </c>
      <c r="D108" s="11" t="s">
        <v>131</v>
      </c>
      <c r="E108" s="11" t="s">
        <v>388</v>
      </c>
      <c r="F108" s="11" t="s">
        <v>389</v>
      </c>
      <c r="G108" s="11" t="s">
        <v>22</v>
      </c>
      <c r="H108" s="11" t="s">
        <v>390</v>
      </c>
      <c r="I108" s="11" t="s">
        <v>18</v>
      </c>
      <c r="J108" s="11" t="s">
        <v>19</v>
      </c>
      <c r="K108" s="34" t="s">
        <v>391</v>
      </c>
    </row>
    <row r="109" spans="1:11">
      <c r="A109" s="54">
        <v>45392</v>
      </c>
      <c r="B109" s="10">
        <v>45397</v>
      </c>
      <c r="C109" s="10" t="s">
        <v>43</v>
      </c>
      <c r="D109" s="11" t="s">
        <v>130</v>
      </c>
      <c r="E109" s="11" t="s">
        <v>392</v>
      </c>
      <c r="F109" s="11" t="s">
        <v>372</v>
      </c>
      <c r="G109" s="11" t="s">
        <v>26</v>
      </c>
      <c r="H109" s="11" t="s">
        <v>374</v>
      </c>
      <c r="I109" s="11" t="s">
        <v>18</v>
      </c>
      <c r="J109" s="11" t="s">
        <v>19</v>
      </c>
      <c r="K109" s="34" t="s">
        <v>393</v>
      </c>
    </row>
    <row r="110" spans="1:11">
      <c r="A110" s="54">
        <v>45393</v>
      </c>
      <c r="B110" s="10">
        <v>45394</v>
      </c>
      <c r="C110" s="10" t="s">
        <v>12</v>
      </c>
      <c r="D110" s="11" t="s">
        <v>13</v>
      </c>
      <c r="E110" s="11" t="s">
        <v>60</v>
      </c>
      <c r="F110" s="11" t="s">
        <v>60</v>
      </c>
      <c r="G110" s="11" t="s">
        <v>33</v>
      </c>
      <c r="H110" s="11" t="s">
        <v>91</v>
      </c>
      <c r="I110" s="11" t="s">
        <v>54</v>
      </c>
      <c r="J110" s="11" t="s">
        <v>19</v>
      </c>
      <c r="K110" s="34" t="s">
        <v>95</v>
      </c>
    </row>
    <row r="111" spans="1:11">
      <c r="A111" s="54">
        <v>45392</v>
      </c>
      <c r="B111" s="10">
        <v>45394</v>
      </c>
      <c r="C111" s="10" t="s">
        <v>12</v>
      </c>
      <c r="D111" s="11" t="s">
        <v>13</v>
      </c>
      <c r="E111" s="11" t="s">
        <v>60</v>
      </c>
      <c r="F111" s="11" t="s">
        <v>60</v>
      </c>
      <c r="G111" s="11" t="s">
        <v>33</v>
      </c>
      <c r="H111" s="11" t="s">
        <v>89</v>
      </c>
      <c r="I111" s="11" t="s">
        <v>54</v>
      </c>
      <c r="J111" s="11" t="s">
        <v>19</v>
      </c>
      <c r="K111" s="34" t="s">
        <v>95</v>
      </c>
    </row>
    <row r="112" spans="1:11">
      <c r="A112" s="54">
        <v>45393</v>
      </c>
      <c r="B112" s="10">
        <v>45394</v>
      </c>
      <c r="C112" s="10" t="s">
        <v>12</v>
      </c>
      <c r="D112" s="11" t="s">
        <v>130</v>
      </c>
      <c r="E112" s="11" t="s">
        <v>261</v>
      </c>
      <c r="F112" s="11" t="s">
        <v>261</v>
      </c>
      <c r="G112" s="11" t="s">
        <v>26</v>
      </c>
      <c r="H112" s="11" t="s">
        <v>394</v>
      </c>
      <c r="I112" s="11" t="s">
        <v>18</v>
      </c>
      <c r="J112" s="11" t="s">
        <v>19</v>
      </c>
      <c r="K112" s="34" t="s">
        <v>395</v>
      </c>
    </row>
    <row r="113" spans="1:11">
      <c r="A113" s="54">
        <v>45392</v>
      </c>
      <c r="B113" s="10">
        <v>45397</v>
      </c>
      <c r="C113" s="10" t="s">
        <v>12</v>
      </c>
      <c r="D113" s="11" t="s">
        <v>133</v>
      </c>
      <c r="E113" s="11" t="s">
        <v>295</v>
      </c>
      <c r="F113" s="11" t="s">
        <v>396</v>
      </c>
      <c r="G113" s="11" t="s">
        <v>33</v>
      </c>
      <c r="H113" s="11" t="s">
        <v>397</v>
      </c>
      <c r="I113" s="11" t="s">
        <v>18</v>
      </c>
      <c r="J113" s="11" t="s">
        <v>19</v>
      </c>
      <c r="K113" s="34"/>
    </row>
    <row r="114" spans="1:11">
      <c r="A114" s="54">
        <v>45393</v>
      </c>
      <c r="B114" s="10">
        <v>45394</v>
      </c>
      <c r="C114" s="10" t="s">
        <v>12</v>
      </c>
      <c r="D114" s="11" t="s">
        <v>13</v>
      </c>
      <c r="E114" s="11" t="s">
        <v>20</v>
      </c>
      <c r="F114" s="11" t="s">
        <v>60</v>
      </c>
      <c r="G114" s="11" t="s">
        <v>33</v>
      </c>
      <c r="H114" s="11" t="s">
        <v>91</v>
      </c>
      <c r="I114" s="11" t="s">
        <v>18</v>
      </c>
      <c r="J114" s="11" t="s">
        <v>19</v>
      </c>
      <c r="K114" s="34" t="s">
        <v>90</v>
      </c>
    </row>
    <row r="115" spans="1:11">
      <c r="A115" s="54">
        <v>45393</v>
      </c>
      <c r="B115" s="10">
        <v>45394</v>
      </c>
      <c r="C115" s="10" t="s">
        <v>12</v>
      </c>
      <c r="D115" s="11" t="s">
        <v>13</v>
      </c>
      <c r="E115" s="11" t="s">
        <v>20</v>
      </c>
      <c r="F115" s="11" t="s">
        <v>60</v>
      </c>
      <c r="G115" s="11" t="s">
        <v>33</v>
      </c>
      <c r="H115" s="11" t="s">
        <v>89</v>
      </c>
      <c r="I115" s="11" t="s">
        <v>18</v>
      </c>
      <c r="J115" s="11" t="s">
        <v>19</v>
      </c>
      <c r="K115" s="34" t="s">
        <v>90</v>
      </c>
    </row>
    <row r="116" spans="1:11">
      <c r="A116" s="54">
        <v>45392</v>
      </c>
      <c r="B116" s="10">
        <v>45398</v>
      </c>
      <c r="C116" s="10" t="s">
        <v>43</v>
      </c>
      <c r="D116" s="11" t="s">
        <v>132</v>
      </c>
      <c r="E116" s="11" t="s">
        <v>398</v>
      </c>
      <c r="F116" s="11" t="s">
        <v>399</v>
      </c>
      <c r="G116" s="11" t="s">
        <v>85</v>
      </c>
      <c r="H116" s="11" t="s">
        <v>400</v>
      </c>
      <c r="I116" s="11" t="s">
        <v>18</v>
      </c>
      <c r="J116" s="11" t="s">
        <v>19</v>
      </c>
      <c r="K116" s="34"/>
    </row>
    <row r="117" spans="1:11">
      <c r="A117" s="54">
        <v>45394</v>
      </c>
      <c r="B117" s="10">
        <v>45399</v>
      </c>
      <c r="C117" s="10" t="s">
        <v>43</v>
      </c>
      <c r="D117" s="11" t="s">
        <v>13</v>
      </c>
      <c r="E117" s="11" t="s">
        <v>44</v>
      </c>
      <c r="F117" s="11" t="s">
        <v>25</v>
      </c>
      <c r="G117" s="11" t="s">
        <v>85</v>
      </c>
      <c r="H117" s="11" t="s">
        <v>46</v>
      </c>
      <c r="I117" s="11" t="s">
        <v>18</v>
      </c>
      <c r="J117" s="11" t="s">
        <v>19</v>
      </c>
      <c r="K117" s="34"/>
    </row>
    <row r="118" spans="1:11">
      <c r="A118" s="54">
        <v>45394</v>
      </c>
      <c r="B118" s="10">
        <v>45404</v>
      </c>
      <c r="C118" s="10" t="s">
        <v>43</v>
      </c>
      <c r="D118" s="11" t="s">
        <v>13</v>
      </c>
      <c r="E118" s="11" t="s">
        <v>44</v>
      </c>
      <c r="F118" s="11" t="s">
        <v>84</v>
      </c>
      <c r="G118" s="11" t="s">
        <v>85</v>
      </c>
      <c r="H118" s="11" t="s">
        <v>86</v>
      </c>
      <c r="I118" s="11" t="s">
        <v>18</v>
      </c>
      <c r="J118" s="11" t="s">
        <v>19</v>
      </c>
      <c r="K118" s="34"/>
    </row>
    <row r="119" spans="1:11">
      <c r="A119" s="54">
        <v>45394</v>
      </c>
      <c r="B119" s="10">
        <v>45397</v>
      </c>
      <c r="C119" s="10" t="s">
        <v>12</v>
      </c>
      <c r="D119" s="11" t="s">
        <v>13</v>
      </c>
      <c r="E119" s="11" t="s">
        <v>67</v>
      </c>
      <c r="F119" s="11" t="s">
        <v>36</v>
      </c>
      <c r="G119" s="11" t="s">
        <v>33</v>
      </c>
      <c r="H119" s="11" t="s">
        <v>79</v>
      </c>
      <c r="I119" s="11" t="s">
        <v>18</v>
      </c>
      <c r="J119" s="11" t="s">
        <v>19</v>
      </c>
      <c r="K119" s="34" t="s">
        <v>69</v>
      </c>
    </row>
    <row r="120" spans="1:11">
      <c r="A120" s="54">
        <v>45394</v>
      </c>
      <c r="B120" s="10">
        <v>45397</v>
      </c>
      <c r="C120" s="10" t="s">
        <v>12</v>
      </c>
      <c r="D120" s="11" t="s">
        <v>13</v>
      </c>
      <c r="E120" s="11" t="s">
        <v>67</v>
      </c>
      <c r="F120" s="11" t="s">
        <v>36</v>
      </c>
      <c r="G120" s="11" t="s">
        <v>33</v>
      </c>
      <c r="H120" s="11" t="s">
        <v>72</v>
      </c>
      <c r="I120" s="11" t="s">
        <v>18</v>
      </c>
      <c r="J120" s="11" t="s">
        <v>19</v>
      </c>
      <c r="K120" s="34" t="s">
        <v>69</v>
      </c>
    </row>
    <row r="121" spans="1:11">
      <c r="A121" s="54">
        <v>45394</v>
      </c>
      <c r="B121" s="10">
        <v>45397</v>
      </c>
      <c r="C121" s="10" t="s">
        <v>12</v>
      </c>
      <c r="D121" s="11" t="s">
        <v>13</v>
      </c>
      <c r="E121" s="11" t="s">
        <v>67</v>
      </c>
      <c r="F121" s="11" t="s">
        <v>36</v>
      </c>
      <c r="G121" s="11" t="s">
        <v>33</v>
      </c>
      <c r="H121" s="11" t="s">
        <v>71</v>
      </c>
      <c r="I121" s="11" t="s">
        <v>18</v>
      </c>
      <c r="J121" s="11" t="s">
        <v>19</v>
      </c>
      <c r="K121" s="34" t="s">
        <v>69</v>
      </c>
    </row>
    <row r="122" spans="1:11">
      <c r="A122" s="54">
        <v>45394</v>
      </c>
      <c r="B122" s="10">
        <v>45397</v>
      </c>
      <c r="C122" s="10" t="s">
        <v>12</v>
      </c>
      <c r="D122" s="11" t="s">
        <v>13</v>
      </c>
      <c r="E122" s="11" t="s">
        <v>67</v>
      </c>
      <c r="F122" s="11" t="s">
        <v>36</v>
      </c>
      <c r="G122" s="11" t="s">
        <v>33</v>
      </c>
      <c r="H122" s="11" t="s">
        <v>70</v>
      </c>
      <c r="I122" s="11" t="s">
        <v>18</v>
      </c>
      <c r="J122" s="11" t="s">
        <v>19</v>
      </c>
      <c r="K122" s="34" t="s">
        <v>69</v>
      </c>
    </row>
    <row r="123" spans="1:11">
      <c r="A123" s="54">
        <v>45394</v>
      </c>
      <c r="B123" s="10">
        <v>45397</v>
      </c>
      <c r="C123" s="10" t="s">
        <v>12</v>
      </c>
      <c r="D123" s="11" t="s">
        <v>13</v>
      </c>
      <c r="E123" s="11" t="s">
        <v>67</v>
      </c>
      <c r="F123" s="11" t="s">
        <v>36</v>
      </c>
      <c r="G123" s="11" t="s">
        <v>33</v>
      </c>
      <c r="H123" s="11" t="s">
        <v>68</v>
      </c>
      <c r="I123" s="11" t="s">
        <v>18</v>
      </c>
      <c r="J123" s="11" t="s">
        <v>19</v>
      </c>
      <c r="K123" s="34" t="s">
        <v>69</v>
      </c>
    </row>
    <row r="124" spans="1:11">
      <c r="A124" s="54">
        <v>45394</v>
      </c>
      <c r="B124" s="10">
        <v>45397</v>
      </c>
      <c r="C124" s="10" t="s">
        <v>43</v>
      </c>
      <c r="D124" s="11" t="s">
        <v>131</v>
      </c>
      <c r="E124" s="11" t="s">
        <v>401</v>
      </c>
      <c r="F124" s="11" t="s">
        <v>402</v>
      </c>
      <c r="G124" s="11" t="s">
        <v>403</v>
      </c>
      <c r="H124" s="11" t="s">
        <v>404</v>
      </c>
      <c r="I124" s="11" t="s">
        <v>18</v>
      </c>
      <c r="J124" s="11" t="s">
        <v>19</v>
      </c>
      <c r="K124" s="34" t="s">
        <v>405</v>
      </c>
    </row>
    <row r="125" spans="1:11">
      <c r="A125" s="54">
        <v>45394</v>
      </c>
      <c r="B125" s="10">
        <v>45411</v>
      </c>
      <c r="C125" s="10" t="s">
        <v>43</v>
      </c>
      <c r="D125" s="11" t="s">
        <v>130</v>
      </c>
      <c r="E125" s="11" t="s">
        <v>353</v>
      </c>
      <c r="F125" s="11" t="s">
        <v>354</v>
      </c>
      <c r="G125" s="11" t="s">
        <v>26</v>
      </c>
      <c r="H125" s="11" t="s">
        <v>406</v>
      </c>
      <c r="I125" s="11" t="s">
        <v>18</v>
      </c>
      <c r="J125" s="11" t="s">
        <v>19</v>
      </c>
      <c r="K125" s="34"/>
    </row>
    <row r="126" spans="1:11">
      <c r="A126" s="54">
        <v>45394</v>
      </c>
      <c r="B126" s="10">
        <v>45397</v>
      </c>
      <c r="C126" s="10" t="s">
        <v>12</v>
      </c>
      <c r="D126" s="11" t="s">
        <v>131</v>
      </c>
      <c r="E126" s="11" t="s">
        <v>407</v>
      </c>
      <c r="F126" s="11" t="s">
        <v>407</v>
      </c>
      <c r="G126" s="11" t="s">
        <v>33</v>
      </c>
      <c r="H126" s="11" t="s">
        <v>408</v>
      </c>
      <c r="I126" s="11" t="s">
        <v>54</v>
      </c>
      <c r="J126" s="11" t="s">
        <v>19</v>
      </c>
      <c r="K126" s="34" t="s">
        <v>375</v>
      </c>
    </row>
    <row r="127" spans="1:11">
      <c r="A127" s="54">
        <v>45392</v>
      </c>
      <c r="B127" s="10">
        <v>45398</v>
      </c>
      <c r="C127" s="10" t="s">
        <v>43</v>
      </c>
      <c r="D127" s="11" t="s">
        <v>132</v>
      </c>
      <c r="E127" s="11" t="s">
        <v>398</v>
      </c>
      <c r="F127" s="11" t="s">
        <v>409</v>
      </c>
      <c r="G127" s="11" t="s">
        <v>22</v>
      </c>
      <c r="H127" s="11" t="s">
        <v>400</v>
      </c>
      <c r="I127" s="11" t="s">
        <v>18</v>
      </c>
      <c r="J127" s="11" t="s">
        <v>106</v>
      </c>
      <c r="K127" s="34" t="s">
        <v>410</v>
      </c>
    </row>
    <row r="128" spans="1:11">
      <c r="A128" s="54">
        <v>45394</v>
      </c>
      <c r="B128" s="10">
        <v>45398</v>
      </c>
      <c r="C128" s="10" t="s">
        <v>12</v>
      </c>
      <c r="D128" s="11" t="s">
        <v>131</v>
      </c>
      <c r="E128" s="11" t="s">
        <v>252</v>
      </c>
      <c r="F128" s="11" t="s">
        <v>411</v>
      </c>
      <c r="G128" s="11" t="s">
        <v>33</v>
      </c>
      <c r="H128" s="11" t="s">
        <v>412</v>
      </c>
      <c r="I128" s="11" t="s">
        <v>18</v>
      </c>
      <c r="J128" s="11" t="s">
        <v>19</v>
      </c>
      <c r="K128" s="34"/>
    </row>
    <row r="129" spans="1:11">
      <c r="A129" s="54">
        <v>45394</v>
      </c>
      <c r="B129" s="10">
        <v>45398</v>
      </c>
      <c r="C129" s="10" t="s">
        <v>12</v>
      </c>
      <c r="D129" s="11" t="s">
        <v>133</v>
      </c>
      <c r="E129" s="11" t="s">
        <v>367</v>
      </c>
      <c r="F129" s="11" t="s">
        <v>413</v>
      </c>
      <c r="G129" s="11" t="s">
        <v>85</v>
      </c>
      <c r="H129" s="11" t="s">
        <v>414</v>
      </c>
      <c r="I129" s="11" t="s">
        <v>18</v>
      </c>
      <c r="J129" s="11" t="s">
        <v>106</v>
      </c>
      <c r="K129" s="34" t="s">
        <v>415</v>
      </c>
    </row>
    <row r="130" spans="1:11">
      <c r="A130" s="54">
        <v>45397</v>
      </c>
      <c r="B130" s="10">
        <v>45397</v>
      </c>
      <c r="C130" s="10" t="s">
        <v>12</v>
      </c>
      <c r="D130" s="11" t="s">
        <v>131</v>
      </c>
      <c r="E130" s="11" t="s">
        <v>416</v>
      </c>
      <c r="F130" s="11" t="s">
        <v>417</v>
      </c>
      <c r="G130" s="11" t="s">
        <v>33</v>
      </c>
      <c r="H130" s="11" t="s">
        <v>418</v>
      </c>
      <c r="I130" s="11" t="s">
        <v>18</v>
      </c>
      <c r="J130" s="11" t="s">
        <v>19</v>
      </c>
      <c r="K130" s="34"/>
    </row>
    <row r="131" spans="1:11">
      <c r="A131" s="54">
        <v>45397</v>
      </c>
      <c r="B131" s="10">
        <v>45397</v>
      </c>
      <c r="C131" s="10" t="s">
        <v>12</v>
      </c>
      <c r="D131" s="11" t="s">
        <v>131</v>
      </c>
      <c r="E131" s="11" t="s">
        <v>416</v>
      </c>
      <c r="F131" s="11" t="s">
        <v>417</v>
      </c>
      <c r="G131" s="11" t="s">
        <v>33</v>
      </c>
      <c r="H131" s="11" t="s">
        <v>419</v>
      </c>
      <c r="I131" s="11" t="s">
        <v>18</v>
      </c>
      <c r="J131" s="11" t="s">
        <v>19</v>
      </c>
      <c r="K131" s="34"/>
    </row>
    <row r="132" spans="1:11">
      <c r="A132" s="54">
        <v>45397</v>
      </c>
      <c r="B132" s="10">
        <v>45397</v>
      </c>
      <c r="C132" s="10" t="s">
        <v>12</v>
      </c>
      <c r="D132" s="11" t="s">
        <v>131</v>
      </c>
      <c r="E132" s="11" t="s">
        <v>420</v>
      </c>
      <c r="F132" s="11" t="s">
        <v>421</v>
      </c>
      <c r="G132" s="11" t="s">
        <v>33</v>
      </c>
      <c r="H132" s="11" t="s">
        <v>422</v>
      </c>
      <c r="I132" s="11" t="s">
        <v>18</v>
      </c>
      <c r="J132" s="11" t="s">
        <v>19</v>
      </c>
      <c r="K132" s="34" t="s">
        <v>352</v>
      </c>
    </row>
    <row r="133" spans="1:11">
      <c r="A133" s="54">
        <v>45394</v>
      </c>
      <c r="B133" s="10">
        <v>45397</v>
      </c>
      <c r="C133" s="10" t="s">
        <v>12</v>
      </c>
      <c r="D133" s="11" t="s">
        <v>132</v>
      </c>
      <c r="E133" s="11" t="s">
        <v>340</v>
      </c>
      <c r="F133" s="11" t="s">
        <v>341</v>
      </c>
      <c r="G133" s="11" t="s">
        <v>85</v>
      </c>
      <c r="H133" s="11" t="s">
        <v>423</v>
      </c>
      <c r="I133" s="11" t="s">
        <v>18</v>
      </c>
      <c r="J133" s="11" t="s">
        <v>19</v>
      </c>
      <c r="K133" s="34"/>
    </row>
    <row r="134" spans="1:11">
      <c r="A134" s="54">
        <v>45394</v>
      </c>
      <c r="B134" s="10">
        <v>45397</v>
      </c>
      <c r="C134" s="10" t="s">
        <v>12</v>
      </c>
      <c r="D134" s="11" t="s">
        <v>132</v>
      </c>
      <c r="E134" s="11" t="s">
        <v>340</v>
      </c>
      <c r="F134" s="11" t="s">
        <v>341</v>
      </c>
      <c r="G134" s="11" t="s">
        <v>85</v>
      </c>
      <c r="H134" s="11" t="s">
        <v>424</v>
      </c>
      <c r="I134" s="11" t="s">
        <v>18</v>
      </c>
      <c r="J134" s="11" t="s">
        <v>19</v>
      </c>
      <c r="K134" s="34"/>
    </row>
    <row r="135" spans="1:11">
      <c r="A135" s="54">
        <v>45397</v>
      </c>
      <c r="B135" s="10">
        <v>45399</v>
      </c>
      <c r="C135" s="10" t="s">
        <v>12</v>
      </c>
      <c r="D135" s="11" t="s">
        <v>131</v>
      </c>
      <c r="E135" s="11" t="s">
        <v>194</v>
      </c>
      <c r="F135" s="11" t="s">
        <v>425</v>
      </c>
      <c r="G135" s="11" t="s">
        <v>85</v>
      </c>
      <c r="H135" s="11" t="s">
        <v>426</v>
      </c>
      <c r="I135" s="11" t="s">
        <v>18</v>
      </c>
      <c r="J135" s="11" t="s">
        <v>19</v>
      </c>
      <c r="K135" s="34" t="s">
        <v>352</v>
      </c>
    </row>
    <row r="136" spans="1:11">
      <c r="A136" s="54">
        <v>45397</v>
      </c>
      <c r="B136" s="10">
        <v>45412</v>
      </c>
      <c r="C136" s="10" t="s">
        <v>12</v>
      </c>
      <c r="D136" s="11" t="s">
        <v>133</v>
      </c>
      <c r="E136" s="11" t="s">
        <v>297</v>
      </c>
      <c r="F136" s="11" t="s">
        <v>297</v>
      </c>
      <c r="G136" s="11" t="s">
        <v>26</v>
      </c>
      <c r="H136" s="11" t="s">
        <v>349</v>
      </c>
      <c r="I136" s="11" t="s">
        <v>18</v>
      </c>
      <c r="J136" s="11" t="s">
        <v>19</v>
      </c>
      <c r="K136" s="34" t="s">
        <v>427</v>
      </c>
    </row>
    <row r="137" spans="1:11">
      <c r="A137" s="54">
        <v>45394</v>
      </c>
      <c r="B137" s="10">
        <v>45397</v>
      </c>
      <c r="C137" s="10" t="s">
        <v>12</v>
      </c>
      <c r="D137" s="11" t="s">
        <v>13</v>
      </c>
      <c r="E137" s="11" t="s">
        <v>44</v>
      </c>
      <c r="F137" s="11" t="s">
        <v>25</v>
      </c>
      <c r="G137" s="11" t="s">
        <v>65</v>
      </c>
      <c r="H137" s="11" t="s">
        <v>66</v>
      </c>
      <c r="I137" s="11" t="s">
        <v>428</v>
      </c>
      <c r="J137" s="11" t="s">
        <v>19</v>
      </c>
      <c r="K137" s="34"/>
    </row>
    <row r="138" spans="1:11">
      <c r="A138" s="54">
        <v>15</v>
      </c>
      <c r="B138" s="10">
        <v>18</v>
      </c>
      <c r="C138" s="10" t="s">
        <v>12</v>
      </c>
      <c r="D138" s="11" t="s">
        <v>130</v>
      </c>
      <c r="E138" s="11" t="s">
        <v>261</v>
      </c>
      <c r="F138" s="11" t="s">
        <v>261</v>
      </c>
      <c r="G138" s="11" t="s">
        <v>85</v>
      </c>
      <c r="H138" s="11" t="s">
        <v>429</v>
      </c>
      <c r="I138" s="11" t="s">
        <v>18</v>
      </c>
      <c r="J138" s="11" t="s">
        <v>19</v>
      </c>
      <c r="K138" s="34"/>
    </row>
    <row r="139" spans="1:11">
      <c r="A139" s="54">
        <v>45397</v>
      </c>
      <c r="B139" s="10">
        <v>45400</v>
      </c>
      <c r="C139" s="10" t="s">
        <v>43</v>
      </c>
      <c r="D139" s="11" t="s">
        <v>130</v>
      </c>
      <c r="E139" s="11" t="s">
        <v>392</v>
      </c>
      <c r="F139" s="11" t="s">
        <v>430</v>
      </c>
      <c r="G139" s="11" t="s">
        <v>33</v>
      </c>
      <c r="H139" s="11" t="s">
        <v>431</v>
      </c>
      <c r="I139" s="11" t="s">
        <v>18</v>
      </c>
      <c r="J139" s="11" t="s">
        <v>19</v>
      </c>
      <c r="K139" s="34" t="s">
        <v>432</v>
      </c>
    </row>
    <row r="140" spans="1:11">
      <c r="A140" s="54">
        <v>45397</v>
      </c>
      <c r="B140" s="10">
        <v>45400</v>
      </c>
      <c r="C140" s="10" t="s">
        <v>12</v>
      </c>
      <c r="D140" s="11" t="s">
        <v>130</v>
      </c>
      <c r="E140" s="11" t="s">
        <v>392</v>
      </c>
      <c r="F140" s="11" t="s">
        <v>430</v>
      </c>
      <c r="G140" s="11" t="s">
        <v>33</v>
      </c>
      <c r="H140" s="11" t="s">
        <v>433</v>
      </c>
      <c r="I140" s="11" t="s">
        <v>18</v>
      </c>
      <c r="J140" s="11" t="s">
        <v>19</v>
      </c>
      <c r="K140" s="34" t="s">
        <v>432</v>
      </c>
    </row>
    <row r="141" spans="1:11">
      <c r="A141" s="54">
        <v>45397</v>
      </c>
      <c r="B141" s="10">
        <v>45398</v>
      </c>
      <c r="C141" s="10" t="s">
        <v>12</v>
      </c>
      <c r="D141" s="11" t="s">
        <v>13</v>
      </c>
      <c r="E141" s="11" t="s">
        <v>63</v>
      </c>
      <c r="F141" s="11"/>
      <c r="G141" s="11" t="s">
        <v>22</v>
      </c>
      <c r="H141" s="11" t="s">
        <v>64</v>
      </c>
      <c r="I141" s="11" t="s">
        <v>18</v>
      </c>
      <c r="J141" s="11" t="s">
        <v>31</v>
      </c>
      <c r="K141" s="34"/>
    </row>
    <row r="142" spans="1:11">
      <c r="A142" s="54">
        <v>45398</v>
      </c>
      <c r="B142" s="10">
        <v>45399</v>
      </c>
      <c r="C142" s="10" t="s">
        <v>12</v>
      </c>
      <c r="D142" s="11" t="s">
        <v>131</v>
      </c>
      <c r="E142" s="11" t="s">
        <v>434</v>
      </c>
      <c r="F142" s="11" t="s">
        <v>435</v>
      </c>
      <c r="G142" s="11" t="s">
        <v>16</v>
      </c>
      <c r="H142" s="11" t="s">
        <v>436</v>
      </c>
      <c r="I142" s="11" t="s">
        <v>18</v>
      </c>
      <c r="J142" s="11" t="s">
        <v>19</v>
      </c>
      <c r="K142" s="34" t="s">
        <v>437</v>
      </c>
    </row>
    <row r="143" spans="1:11">
      <c r="A143" s="54">
        <v>45398</v>
      </c>
      <c r="B143" s="10">
        <v>45399</v>
      </c>
      <c r="C143" s="10" t="s">
        <v>12</v>
      </c>
      <c r="D143" s="11" t="s">
        <v>131</v>
      </c>
      <c r="E143" s="11" t="s">
        <v>434</v>
      </c>
      <c r="F143" s="11" t="s">
        <v>435</v>
      </c>
      <c r="G143" s="11" t="s">
        <v>16</v>
      </c>
      <c r="H143" s="11" t="s">
        <v>438</v>
      </c>
      <c r="I143" s="11" t="s">
        <v>18</v>
      </c>
      <c r="J143" s="11" t="s">
        <v>19</v>
      </c>
      <c r="K143" s="34" t="s">
        <v>437</v>
      </c>
    </row>
    <row r="144" spans="1:11">
      <c r="A144" s="54">
        <v>45398</v>
      </c>
      <c r="B144" s="10">
        <v>45399</v>
      </c>
      <c r="C144" s="10" t="s">
        <v>12</v>
      </c>
      <c r="D144" s="11" t="s">
        <v>131</v>
      </c>
      <c r="E144" s="11" t="s">
        <v>434</v>
      </c>
      <c r="F144" s="11" t="s">
        <v>435</v>
      </c>
      <c r="G144" s="11" t="s">
        <v>16</v>
      </c>
      <c r="H144" s="11" t="s">
        <v>439</v>
      </c>
      <c r="I144" s="11" t="s">
        <v>18</v>
      </c>
      <c r="J144" s="11" t="s">
        <v>19</v>
      </c>
      <c r="K144" s="34" t="s">
        <v>437</v>
      </c>
    </row>
    <row r="145" spans="1:11">
      <c r="A145" s="54">
        <v>45398</v>
      </c>
      <c r="B145" s="10">
        <v>45404</v>
      </c>
      <c r="C145" s="10" t="s">
        <v>12</v>
      </c>
      <c r="D145" s="11" t="s">
        <v>125</v>
      </c>
      <c r="E145" s="11" t="s">
        <v>440</v>
      </c>
      <c r="F145" s="11" t="s">
        <v>441</v>
      </c>
      <c r="G145" s="11" t="s">
        <v>33</v>
      </c>
      <c r="H145" s="11" t="s">
        <v>442</v>
      </c>
      <c r="I145" s="11" t="s">
        <v>18</v>
      </c>
      <c r="J145" s="11" t="s">
        <v>19</v>
      </c>
      <c r="K145" s="34"/>
    </row>
    <row r="146" spans="1:11">
      <c r="A146" s="54">
        <v>45398</v>
      </c>
      <c r="B146" s="10">
        <v>45406</v>
      </c>
      <c r="C146" s="10" t="s">
        <v>43</v>
      </c>
      <c r="D146" s="11" t="s">
        <v>130</v>
      </c>
      <c r="E146" s="11" t="s">
        <v>443</v>
      </c>
      <c r="F146" s="11" t="s">
        <v>267</v>
      </c>
      <c r="G146" s="11" t="s">
        <v>229</v>
      </c>
      <c r="H146" s="11" t="s">
        <v>444</v>
      </c>
      <c r="I146" s="11" t="s">
        <v>18</v>
      </c>
      <c r="J146" s="11" t="s">
        <v>19</v>
      </c>
      <c r="K146" s="34" t="s">
        <v>62</v>
      </c>
    </row>
    <row r="147" spans="1:11">
      <c r="A147" s="54">
        <v>45400</v>
      </c>
      <c r="B147" s="10">
        <v>45407</v>
      </c>
      <c r="C147" s="10" t="s">
        <v>43</v>
      </c>
      <c r="D147" s="11" t="s">
        <v>13</v>
      </c>
      <c r="E147" s="11" t="s">
        <v>20</v>
      </c>
      <c r="F147" s="11" t="s">
        <v>60</v>
      </c>
      <c r="G147" s="11" t="s">
        <v>33</v>
      </c>
      <c r="H147" s="11" t="s">
        <v>61</v>
      </c>
      <c r="I147" s="11" t="s">
        <v>18</v>
      </c>
      <c r="J147" s="11" t="s">
        <v>19</v>
      </c>
      <c r="K147" s="34" t="s">
        <v>62</v>
      </c>
    </row>
    <row r="148" spans="1:11">
      <c r="A148" s="54">
        <v>45398</v>
      </c>
      <c r="B148" s="10">
        <v>45404</v>
      </c>
      <c r="C148" s="10" t="s">
        <v>12</v>
      </c>
      <c r="D148" s="11" t="s">
        <v>132</v>
      </c>
      <c r="E148" s="11" t="s">
        <v>399</v>
      </c>
      <c r="F148" s="11" t="s">
        <v>445</v>
      </c>
      <c r="G148" s="11" t="s">
        <v>16</v>
      </c>
      <c r="H148" s="11" t="s">
        <v>446</v>
      </c>
      <c r="I148" s="11" t="s">
        <v>18</v>
      </c>
      <c r="J148" s="11" t="s">
        <v>19</v>
      </c>
      <c r="K148" s="34"/>
    </row>
    <row r="149" spans="1:11">
      <c r="A149" s="54">
        <v>45398</v>
      </c>
      <c r="B149" s="10">
        <v>45404</v>
      </c>
      <c r="C149" s="10" t="s">
        <v>12</v>
      </c>
      <c r="D149" s="11" t="s">
        <v>132</v>
      </c>
      <c r="E149" s="11" t="s">
        <v>399</v>
      </c>
      <c r="F149" s="11" t="s">
        <v>445</v>
      </c>
      <c r="G149" s="11" t="s">
        <v>16</v>
      </c>
      <c r="H149" s="11" t="s">
        <v>447</v>
      </c>
      <c r="I149" s="11" t="s">
        <v>18</v>
      </c>
      <c r="J149" s="11" t="s">
        <v>19</v>
      </c>
      <c r="K149" s="34"/>
    </row>
    <row r="150" spans="1:11">
      <c r="A150" s="54">
        <v>45398</v>
      </c>
      <c r="B150" s="10">
        <v>45404</v>
      </c>
      <c r="C150" s="10" t="s">
        <v>12</v>
      </c>
      <c r="D150" s="11" t="s">
        <v>132</v>
      </c>
      <c r="E150" s="11" t="s">
        <v>399</v>
      </c>
      <c r="F150" s="11" t="s">
        <v>445</v>
      </c>
      <c r="G150" s="11" t="s">
        <v>16</v>
      </c>
      <c r="H150" s="11" t="s">
        <v>448</v>
      </c>
      <c r="I150" s="11" t="s">
        <v>18</v>
      </c>
      <c r="J150" s="11" t="s">
        <v>19</v>
      </c>
      <c r="K150" s="34"/>
    </row>
    <row r="151" spans="1:11">
      <c r="A151" s="54">
        <v>45398</v>
      </c>
      <c r="B151" s="10">
        <v>45406</v>
      </c>
      <c r="C151" s="10" t="s">
        <v>43</v>
      </c>
      <c r="D151" s="11" t="s">
        <v>13</v>
      </c>
      <c r="E151" s="11" t="s">
        <v>57</v>
      </c>
      <c r="F151" s="11" t="s">
        <v>58</v>
      </c>
      <c r="G151" s="11" t="s">
        <v>22</v>
      </c>
      <c r="H151" s="11" t="s">
        <v>59</v>
      </c>
      <c r="I151" s="11" t="s">
        <v>18</v>
      </c>
      <c r="J151" s="11" t="s">
        <v>19</v>
      </c>
      <c r="K151" s="34"/>
    </row>
    <row r="152" spans="1:11">
      <c r="A152" s="54">
        <v>45399</v>
      </c>
      <c r="B152" s="10">
        <v>45401</v>
      </c>
      <c r="C152" s="10" t="s">
        <v>43</v>
      </c>
      <c r="D152" s="11" t="s">
        <v>130</v>
      </c>
      <c r="E152" s="11" t="s">
        <v>449</v>
      </c>
      <c r="F152" s="11" t="s">
        <v>450</v>
      </c>
      <c r="G152" s="11" t="s">
        <v>22</v>
      </c>
      <c r="H152" s="11" t="s">
        <v>451</v>
      </c>
      <c r="I152" s="11" t="s">
        <v>50</v>
      </c>
      <c r="J152" s="11"/>
      <c r="K152" s="34"/>
    </row>
    <row r="153" spans="1:11">
      <c r="A153" s="54">
        <v>45399</v>
      </c>
      <c r="B153" s="10">
        <v>45400</v>
      </c>
      <c r="C153" s="10" t="s">
        <v>43</v>
      </c>
      <c r="D153" s="11" t="s">
        <v>132</v>
      </c>
      <c r="E153" s="11" t="s">
        <v>63</v>
      </c>
      <c r="F153" s="11" t="s">
        <v>15</v>
      </c>
      <c r="G153" s="11" t="s">
        <v>33</v>
      </c>
      <c r="H153" s="11" t="s">
        <v>452</v>
      </c>
      <c r="I153" s="11" t="s">
        <v>18</v>
      </c>
      <c r="J153" s="11" t="s">
        <v>19</v>
      </c>
      <c r="K153" s="34" t="s">
        <v>453</v>
      </c>
    </row>
    <row r="154" spans="1:11">
      <c r="A154" s="54"/>
      <c r="B154" s="10"/>
      <c r="C154" s="10"/>
      <c r="D154" s="11" t="s">
        <v>135</v>
      </c>
      <c r="E154" s="11" t="s">
        <v>454</v>
      </c>
      <c r="F154" s="11" t="s">
        <v>455</v>
      </c>
      <c r="G154" s="11" t="s">
        <v>22</v>
      </c>
      <c r="H154" s="11" t="s">
        <v>456</v>
      </c>
      <c r="I154" s="11" t="s">
        <v>18</v>
      </c>
      <c r="J154" s="11" t="s">
        <v>457</v>
      </c>
      <c r="K154" s="34"/>
    </row>
    <row r="155" spans="1:11">
      <c r="A155" s="54">
        <v>45400</v>
      </c>
      <c r="B155" s="10">
        <v>45404</v>
      </c>
      <c r="C155" s="10" t="s">
        <v>12</v>
      </c>
      <c r="D155" s="11" t="s">
        <v>133</v>
      </c>
      <c r="E155" s="11" t="s">
        <v>367</v>
      </c>
      <c r="F155" s="11" t="s">
        <v>368</v>
      </c>
      <c r="G155" s="11" t="s">
        <v>33</v>
      </c>
      <c r="H155" s="32" t="s">
        <v>458</v>
      </c>
      <c r="I155" s="11" t="s">
        <v>18</v>
      </c>
      <c r="J155" s="11" t="s">
        <v>19</v>
      </c>
      <c r="K155" s="34"/>
    </row>
    <row r="156" spans="1:11">
      <c r="A156" s="54"/>
      <c r="B156" s="10"/>
      <c r="C156" s="10"/>
      <c r="D156" s="11" t="s">
        <v>131</v>
      </c>
      <c r="E156" s="11" t="s">
        <v>459</v>
      </c>
      <c r="F156" s="11" t="s">
        <v>402</v>
      </c>
      <c r="G156" s="11" t="s">
        <v>22</v>
      </c>
      <c r="H156" s="11" t="s">
        <v>460</v>
      </c>
      <c r="I156" s="11" t="s">
        <v>18</v>
      </c>
      <c r="J156" s="11" t="s">
        <v>457</v>
      </c>
      <c r="K156" s="34" t="s">
        <v>461</v>
      </c>
    </row>
    <row r="157" spans="1:11">
      <c r="A157" s="54">
        <v>45400</v>
      </c>
      <c r="B157" s="10">
        <v>45412</v>
      </c>
      <c r="C157" s="10" t="s">
        <v>12</v>
      </c>
      <c r="D157" s="11" t="s">
        <v>13</v>
      </c>
      <c r="E157" s="11" t="s">
        <v>20</v>
      </c>
      <c r="F157" s="11" t="s">
        <v>55</v>
      </c>
      <c r="G157" s="11" t="s">
        <v>29</v>
      </c>
      <c r="H157" s="11" t="s">
        <v>56</v>
      </c>
      <c r="I157" s="11" t="s">
        <v>54</v>
      </c>
      <c r="J157" s="11" t="s">
        <v>19</v>
      </c>
      <c r="K157" s="34"/>
    </row>
    <row r="158" spans="1:11">
      <c r="A158" s="54">
        <v>45397</v>
      </c>
      <c r="B158" s="10">
        <v>45412</v>
      </c>
      <c r="C158" s="10" t="s">
        <v>12</v>
      </c>
      <c r="D158" s="11" t="s">
        <v>13</v>
      </c>
      <c r="E158" s="11" t="s">
        <v>52</v>
      </c>
      <c r="F158" s="11"/>
      <c r="G158" s="11" t="s">
        <v>29</v>
      </c>
      <c r="H158" s="11" t="s">
        <v>53</v>
      </c>
      <c r="I158" s="11" t="s">
        <v>54</v>
      </c>
      <c r="J158" s="11" t="s">
        <v>19</v>
      </c>
      <c r="K158" s="34"/>
    </row>
    <row r="159" spans="1:11">
      <c r="A159" s="54">
        <v>45399</v>
      </c>
      <c r="B159" s="10">
        <v>45401</v>
      </c>
      <c r="C159" s="10" t="s">
        <v>12</v>
      </c>
      <c r="D159" s="11" t="s">
        <v>130</v>
      </c>
      <c r="E159" s="11" t="s">
        <v>462</v>
      </c>
      <c r="F159" s="11" t="s">
        <v>463</v>
      </c>
      <c r="G159" s="11" t="s">
        <v>33</v>
      </c>
      <c r="H159" s="11" t="s">
        <v>451</v>
      </c>
      <c r="I159" s="11" t="s">
        <v>18</v>
      </c>
      <c r="J159" s="11" t="s">
        <v>19</v>
      </c>
      <c r="K159" s="34"/>
    </row>
    <row r="160" spans="1:11">
      <c r="A160" s="54">
        <v>45401</v>
      </c>
      <c r="B160" s="10">
        <v>45404</v>
      </c>
      <c r="C160" s="10" t="s">
        <v>12</v>
      </c>
      <c r="D160" s="11" t="s">
        <v>130</v>
      </c>
      <c r="E160" s="11" t="s">
        <v>462</v>
      </c>
      <c r="F160" s="11" t="s">
        <v>464</v>
      </c>
      <c r="G160" s="11" t="s">
        <v>22</v>
      </c>
      <c r="H160" s="11" t="s">
        <v>465</v>
      </c>
      <c r="I160" s="11" t="s">
        <v>18</v>
      </c>
      <c r="J160" s="11" t="s">
        <v>19</v>
      </c>
      <c r="K160" s="34" t="s">
        <v>51</v>
      </c>
    </row>
    <row r="161" spans="1:11">
      <c r="A161" s="54">
        <v>45401</v>
      </c>
      <c r="B161" s="10">
        <v>45404</v>
      </c>
      <c r="C161" s="10" t="s">
        <v>12</v>
      </c>
      <c r="D161" s="11" t="s">
        <v>130</v>
      </c>
      <c r="E161" s="11" t="s">
        <v>462</v>
      </c>
      <c r="F161" s="11" t="s">
        <v>464</v>
      </c>
      <c r="G161" s="11" t="s">
        <v>22</v>
      </c>
      <c r="H161" s="11" t="s">
        <v>466</v>
      </c>
      <c r="I161" s="11" t="s">
        <v>18</v>
      </c>
      <c r="J161" s="11" t="s">
        <v>19</v>
      </c>
      <c r="K161" s="34"/>
    </row>
    <row r="162" spans="1:11">
      <c r="A162" s="54">
        <v>45399</v>
      </c>
      <c r="B162" s="10">
        <v>45411</v>
      </c>
      <c r="C162" s="10" t="s">
        <v>43</v>
      </c>
      <c r="D162" s="11" t="s">
        <v>13</v>
      </c>
      <c r="E162" s="11" t="s">
        <v>20</v>
      </c>
      <c r="F162" s="11" t="s">
        <v>21</v>
      </c>
      <c r="G162" s="11" t="s">
        <v>22</v>
      </c>
      <c r="H162" s="11" t="s">
        <v>49</v>
      </c>
      <c r="I162" s="11" t="s">
        <v>50</v>
      </c>
      <c r="J162" s="11" t="s">
        <v>19</v>
      </c>
      <c r="K162" s="34" t="s">
        <v>51</v>
      </c>
    </row>
    <row r="163" spans="1:11">
      <c r="A163" s="54" t="s">
        <v>467</v>
      </c>
      <c r="B163" s="10">
        <v>45400</v>
      </c>
      <c r="C163" s="10" t="s">
        <v>43</v>
      </c>
      <c r="D163" s="11" t="s">
        <v>131</v>
      </c>
      <c r="E163" s="11" t="s">
        <v>468</v>
      </c>
      <c r="F163" s="11" t="s">
        <v>469</v>
      </c>
      <c r="G163" s="11" t="s">
        <v>22</v>
      </c>
      <c r="H163" s="11" t="s">
        <v>470</v>
      </c>
      <c r="I163" s="11" t="s">
        <v>18</v>
      </c>
      <c r="J163" s="11" t="s">
        <v>19</v>
      </c>
      <c r="K163" s="34" t="s">
        <v>471</v>
      </c>
    </row>
    <row r="164" spans="1:11">
      <c r="A164" s="54">
        <v>45401</v>
      </c>
      <c r="B164" s="10">
        <v>45404</v>
      </c>
      <c r="C164" s="10" t="s">
        <v>12</v>
      </c>
      <c r="D164" s="11" t="s">
        <v>131</v>
      </c>
      <c r="E164" s="11" t="s">
        <v>20</v>
      </c>
      <c r="F164" s="11" t="s">
        <v>60</v>
      </c>
      <c r="G164" s="11" t="s">
        <v>33</v>
      </c>
      <c r="H164" s="11" t="s">
        <v>472</v>
      </c>
      <c r="I164" s="11" t="s">
        <v>18</v>
      </c>
      <c r="J164" s="11" t="s">
        <v>19</v>
      </c>
      <c r="K164" s="34"/>
    </row>
    <row r="165" spans="1:11">
      <c r="A165" s="54">
        <v>45401</v>
      </c>
      <c r="B165" s="10">
        <v>45409</v>
      </c>
      <c r="C165" s="10" t="s">
        <v>12</v>
      </c>
      <c r="D165" s="11" t="s">
        <v>132</v>
      </c>
      <c r="E165" s="11" t="s">
        <v>113</v>
      </c>
      <c r="F165" s="11" t="s">
        <v>113</v>
      </c>
      <c r="G165" s="11" t="s">
        <v>16</v>
      </c>
      <c r="H165" s="11" t="s">
        <v>473</v>
      </c>
      <c r="I165" s="11" t="s">
        <v>18</v>
      </c>
      <c r="J165" s="11" t="s">
        <v>19</v>
      </c>
      <c r="K165" s="34" t="s">
        <v>474</v>
      </c>
    </row>
    <row r="166" spans="1:11">
      <c r="A166" s="54">
        <v>45401</v>
      </c>
      <c r="B166" s="10">
        <v>45407</v>
      </c>
      <c r="C166" s="10" t="s">
        <v>12</v>
      </c>
      <c r="D166" s="11"/>
      <c r="E166" s="11" t="s">
        <v>475</v>
      </c>
      <c r="F166" s="11"/>
      <c r="G166" s="11" t="s">
        <v>22</v>
      </c>
      <c r="H166" s="11" t="s">
        <v>476</v>
      </c>
      <c r="I166" s="11" t="s">
        <v>18</v>
      </c>
      <c r="J166" s="11" t="s">
        <v>19</v>
      </c>
      <c r="K166" s="34"/>
    </row>
    <row r="167" spans="1:11">
      <c r="A167" s="54">
        <v>45401</v>
      </c>
      <c r="B167" s="10">
        <v>45407</v>
      </c>
      <c r="C167" s="10" t="s">
        <v>12</v>
      </c>
      <c r="D167" s="11"/>
      <c r="E167" s="11" t="s">
        <v>475</v>
      </c>
      <c r="F167" s="11"/>
      <c r="G167" s="11" t="s">
        <v>22</v>
      </c>
      <c r="H167" s="11" t="s">
        <v>477</v>
      </c>
      <c r="I167" s="11" t="s">
        <v>18</v>
      </c>
      <c r="J167" s="11" t="s">
        <v>19</v>
      </c>
      <c r="K167" s="34"/>
    </row>
    <row r="168" spans="1:11">
      <c r="A168" s="54">
        <v>45401</v>
      </c>
      <c r="B168" s="10">
        <v>45404</v>
      </c>
      <c r="C168" s="10" t="s">
        <v>12</v>
      </c>
      <c r="D168" s="11" t="s">
        <v>130</v>
      </c>
      <c r="E168" s="11" t="s">
        <v>478</v>
      </c>
      <c r="F168" s="11" t="s">
        <v>450</v>
      </c>
      <c r="G168" s="11" t="s">
        <v>85</v>
      </c>
      <c r="H168" s="11" t="s">
        <v>479</v>
      </c>
      <c r="I168" s="11" t="s">
        <v>18</v>
      </c>
      <c r="J168" s="11" t="s">
        <v>19</v>
      </c>
      <c r="K168" s="34"/>
    </row>
    <row r="169" spans="1:11">
      <c r="A169" s="54">
        <v>45401</v>
      </c>
      <c r="B169" s="10">
        <v>45404</v>
      </c>
      <c r="C169" s="10" t="s">
        <v>43</v>
      </c>
      <c r="D169" s="11" t="s">
        <v>130</v>
      </c>
      <c r="E169" s="11" t="s">
        <v>478</v>
      </c>
      <c r="F169" s="11" t="s">
        <v>480</v>
      </c>
      <c r="G169" s="11" t="s">
        <v>85</v>
      </c>
      <c r="H169" s="11" t="s">
        <v>481</v>
      </c>
      <c r="I169" s="11" t="s">
        <v>18</v>
      </c>
      <c r="J169" s="11" t="s">
        <v>19</v>
      </c>
      <c r="K169" s="34"/>
    </row>
    <row r="170" spans="1:11">
      <c r="A170" s="54">
        <v>45401</v>
      </c>
      <c r="B170" s="10">
        <v>45404</v>
      </c>
      <c r="C170" s="10" t="s">
        <v>12</v>
      </c>
      <c r="D170" s="11" t="s">
        <v>132</v>
      </c>
      <c r="E170" s="11" t="s">
        <v>67</v>
      </c>
      <c r="F170" s="11" t="s">
        <v>482</v>
      </c>
      <c r="G170" s="11" t="s">
        <v>26</v>
      </c>
      <c r="H170" s="11" t="s">
        <v>483</v>
      </c>
      <c r="I170" s="11" t="s">
        <v>18</v>
      </c>
      <c r="J170" s="11" t="s">
        <v>19</v>
      </c>
      <c r="K170" s="34"/>
    </row>
    <row r="171" spans="1:11">
      <c r="A171" s="54">
        <v>45404</v>
      </c>
      <c r="B171" s="10">
        <v>45404</v>
      </c>
      <c r="C171" s="10" t="s">
        <v>43</v>
      </c>
      <c r="D171" s="11" t="s">
        <v>130</v>
      </c>
      <c r="E171" s="11" t="s">
        <v>484</v>
      </c>
      <c r="F171" s="11" t="s">
        <v>485</v>
      </c>
      <c r="G171" s="11" t="s">
        <v>33</v>
      </c>
      <c r="H171" s="11" t="s">
        <v>486</v>
      </c>
      <c r="I171" s="11" t="s">
        <v>18</v>
      </c>
      <c r="J171" s="11" t="s">
        <v>19</v>
      </c>
      <c r="K171" s="34" t="s">
        <v>487</v>
      </c>
    </row>
    <row r="172" spans="1:11">
      <c r="A172" s="54">
        <v>45400</v>
      </c>
      <c r="B172" s="10">
        <v>45449</v>
      </c>
      <c r="C172" s="10" t="s">
        <v>43</v>
      </c>
      <c r="D172" s="11" t="s">
        <v>132</v>
      </c>
      <c r="E172" s="11" t="s">
        <v>488</v>
      </c>
      <c r="F172" s="11" t="s">
        <v>489</v>
      </c>
      <c r="G172" s="11" t="s">
        <v>29</v>
      </c>
      <c r="H172" s="39" t="s">
        <v>490</v>
      </c>
      <c r="I172" s="11" t="s">
        <v>18</v>
      </c>
      <c r="J172" s="11" t="s">
        <v>31</v>
      </c>
      <c r="K172" s="34"/>
    </row>
    <row r="173" spans="1:11">
      <c r="A173" s="54">
        <v>45401</v>
      </c>
      <c r="B173" s="10">
        <v>45407</v>
      </c>
      <c r="C173" s="10" t="s">
        <v>12</v>
      </c>
      <c r="D173" s="11" t="s">
        <v>13</v>
      </c>
      <c r="E173" s="11" t="s">
        <v>36</v>
      </c>
      <c r="F173" s="11" t="s">
        <v>40</v>
      </c>
      <c r="G173" s="11" t="s">
        <v>22</v>
      </c>
      <c r="H173" s="11" t="s">
        <v>42</v>
      </c>
      <c r="I173" s="11" t="s">
        <v>18</v>
      </c>
      <c r="J173" s="11" t="s">
        <v>31</v>
      </c>
      <c r="K173" s="34"/>
    </row>
    <row r="174" spans="1:11">
      <c r="A174" s="54">
        <v>45401</v>
      </c>
      <c r="B174" s="10">
        <v>45407</v>
      </c>
      <c r="C174" s="10" t="s">
        <v>12</v>
      </c>
      <c r="D174" s="11" t="s">
        <v>13</v>
      </c>
      <c r="E174" s="11" t="s">
        <v>36</v>
      </c>
      <c r="F174" s="11" t="s">
        <v>40</v>
      </c>
      <c r="G174" s="11" t="s">
        <v>22</v>
      </c>
      <c r="H174" s="11" t="s">
        <v>41</v>
      </c>
      <c r="I174" s="11" t="s">
        <v>18</v>
      </c>
      <c r="J174" s="11" t="s">
        <v>31</v>
      </c>
      <c r="K174" s="34"/>
    </row>
    <row r="175" spans="1:11">
      <c r="A175" s="54">
        <v>45401</v>
      </c>
      <c r="B175" s="10">
        <v>45405</v>
      </c>
      <c r="C175" s="10" t="s">
        <v>12</v>
      </c>
      <c r="D175" s="11" t="s">
        <v>13</v>
      </c>
      <c r="E175" s="11" t="s">
        <v>20</v>
      </c>
      <c r="F175" s="11" t="s">
        <v>36</v>
      </c>
      <c r="G175" s="11" t="s">
        <v>22</v>
      </c>
      <c r="H175" s="33" t="s">
        <v>39</v>
      </c>
      <c r="I175" s="11" t="s">
        <v>18</v>
      </c>
      <c r="J175" s="11" t="s">
        <v>31</v>
      </c>
      <c r="K175" s="34"/>
    </row>
    <row r="176" spans="1:11">
      <c r="A176" s="54">
        <v>45401</v>
      </c>
      <c r="B176" s="10">
        <v>45405</v>
      </c>
      <c r="C176" s="10" t="s">
        <v>12</v>
      </c>
      <c r="D176" s="11" t="s">
        <v>13</v>
      </c>
      <c r="E176" s="11" t="s">
        <v>20</v>
      </c>
      <c r="F176" s="11" t="s">
        <v>36</v>
      </c>
      <c r="G176" s="11" t="s">
        <v>22</v>
      </c>
      <c r="H176" s="33" t="s">
        <v>38</v>
      </c>
      <c r="I176" s="11" t="s">
        <v>18</v>
      </c>
      <c r="J176" s="11" t="s">
        <v>31</v>
      </c>
      <c r="K176" s="34"/>
    </row>
    <row r="177" spans="1:11">
      <c r="A177" s="54">
        <v>45401</v>
      </c>
      <c r="B177" s="10">
        <v>45405</v>
      </c>
      <c r="C177" s="10" t="s">
        <v>12</v>
      </c>
      <c r="D177" s="11" t="s">
        <v>13</v>
      </c>
      <c r="E177" s="11" t="s">
        <v>20</v>
      </c>
      <c r="F177" s="11" t="s">
        <v>36</v>
      </c>
      <c r="G177" s="11" t="s">
        <v>22</v>
      </c>
      <c r="H177" s="33" t="s">
        <v>37</v>
      </c>
      <c r="I177" s="11" t="s">
        <v>18</v>
      </c>
      <c r="J177" s="11" t="s">
        <v>31</v>
      </c>
      <c r="K177" s="34"/>
    </row>
    <row r="178" spans="1:11">
      <c r="A178" s="54">
        <v>45404</v>
      </c>
      <c r="B178" s="10">
        <v>45405</v>
      </c>
      <c r="C178" s="10" t="s">
        <v>12</v>
      </c>
      <c r="D178" s="11" t="s">
        <v>13</v>
      </c>
      <c r="E178" s="11" t="s">
        <v>14</v>
      </c>
      <c r="F178" s="11" t="s">
        <v>32</v>
      </c>
      <c r="G178" s="11" t="s">
        <v>33</v>
      </c>
      <c r="H178" s="11" t="s">
        <v>34</v>
      </c>
      <c r="I178" s="11" t="s">
        <v>18</v>
      </c>
      <c r="J178" s="11" t="s">
        <v>19</v>
      </c>
      <c r="K178" s="34" t="s">
        <v>35</v>
      </c>
    </row>
    <row r="179" spans="1:11">
      <c r="A179" s="54">
        <v>45404</v>
      </c>
      <c r="B179" s="10">
        <v>45406</v>
      </c>
      <c r="C179" s="10" t="s">
        <v>12</v>
      </c>
      <c r="D179" s="11" t="s">
        <v>13</v>
      </c>
      <c r="E179" s="11" t="s">
        <v>25</v>
      </c>
      <c r="F179" s="11" t="s">
        <v>25</v>
      </c>
      <c r="G179" s="11" t="s">
        <v>26</v>
      </c>
      <c r="H179" s="11" t="s">
        <v>27</v>
      </c>
      <c r="I179" s="11" t="s">
        <v>18</v>
      </c>
      <c r="J179" s="11" t="s">
        <v>19</v>
      </c>
      <c r="K179" s="34" t="s">
        <v>28</v>
      </c>
    </row>
    <row r="180" spans="1:11">
      <c r="A180" s="54">
        <v>45405</v>
      </c>
      <c r="B180" s="10">
        <v>45406</v>
      </c>
      <c r="C180" s="10" t="s">
        <v>43</v>
      </c>
      <c r="D180" s="11" t="s">
        <v>133</v>
      </c>
      <c r="E180" s="11" t="s">
        <v>491</v>
      </c>
      <c r="F180" s="11"/>
      <c r="G180" s="11" t="s">
        <v>33</v>
      </c>
      <c r="H180" s="11" t="s">
        <v>492</v>
      </c>
      <c r="I180" s="11" t="s">
        <v>54</v>
      </c>
      <c r="J180" s="11" t="s">
        <v>19</v>
      </c>
      <c r="K180" s="34" t="s">
        <v>493</v>
      </c>
    </row>
    <row r="181" spans="1:11">
      <c r="A181" s="54">
        <v>45405</v>
      </c>
      <c r="B181" s="10">
        <v>45408</v>
      </c>
      <c r="C181" s="10" t="s">
        <v>43</v>
      </c>
      <c r="D181" s="11" t="s">
        <v>130</v>
      </c>
      <c r="E181" s="11" t="s">
        <v>484</v>
      </c>
      <c r="F181" s="11" t="s">
        <v>494</v>
      </c>
      <c r="G181" s="11" t="s">
        <v>85</v>
      </c>
      <c r="H181" s="11" t="s">
        <v>495</v>
      </c>
      <c r="I181" s="11" t="s">
        <v>18</v>
      </c>
      <c r="J181" s="11" t="s">
        <v>19</v>
      </c>
      <c r="K181" s="34"/>
    </row>
    <row r="182" spans="1:11">
      <c r="A182" s="54">
        <v>45405</v>
      </c>
      <c r="B182" s="10">
        <v>45418</v>
      </c>
      <c r="C182" s="10" t="s">
        <v>43</v>
      </c>
      <c r="D182" s="11" t="s">
        <v>130</v>
      </c>
      <c r="E182" s="11" t="s">
        <v>484</v>
      </c>
      <c r="F182" s="11" t="s">
        <v>494</v>
      </c>
      <c r="G182" s="11" t="s">
        <v>85</v>
      </c>
      <c r="H182" s="11" t="s">
        <v>496</v>
      </c>
      <c r="I182" s="11" t="s">
        <v>50</v>
      </c>
      <c r="J182" s="11" t="s">
        <v>19</v>
      </c>
      <c r="K182" s="34"/>
    </row>
    <row r="183" spans="1:11">
      <c r="A183" s="54">
        <v>45406</v>
      </c>
      <c r="B183" s="10">
        <v>45411</v>
      </c>
      <c r="C183" s="10" t="s">
        <v>12</v>
      </c>
      <c r="D183" s="11" t="s">
        <v>13</v>
      </c>
      <c r="E183" s="11" t="s">
        <v>20</v>
      </c>
      <c r="F183" s="11" t="s">
        <v>21</v>
      </c>
      <c r="G183" s="11" t="s">
        <v>22</v>
      </c>
      <c r="H183" s="11" t="s">
        <v>24</v>
      </c>
      <c r="I183" s="11" t="s">
        <v>18</v>
      </c>
      <c r="J183" s="11" t="s">
        <v>19</v>
      </c>
      <c r="K183" s="34"/>
    </row>
    <row r="184" spans="1:11">
      <c r="A184" s="54">
        <v>45406</v>
      </c>
      <c r="B184" s="10">
        <v>45411</v>
      </c>
      <c r="C184" s="10" t="s">
        <v>12</v>
      </c>
      <c r="D184" s="11" t="s">
        <v>13</v>
      </c>
      <c r="E184" s="11" t="s">
        <v>20</v>
      </c>
      <c r="F184" s="11" t="s">
        <v>21</v>
      </c>
      <c r="G184" s="11" t="s">
        <v>22</v>
      </c>
      <c r="H184" s="11" t="s">
        <v>23</v>
      </c>
      <c r="I184" s="11" t="s">
        <v>18</v>
      </c>
      <c r="J184" s="11" t="s">
        <v>19</v>
      </c>
      <c r="K184" s="34"/>
    </row>
    <row r="185" spans="1:11">
      <c r="A185" s="54">
        <v>45400</v>
      </c>
      <c r="B185" s="10">
        <v>45449</v>
      </c>
      <c r="C185" s="10" t="s">
        <v>43</v>
      </c>
      <c r="D185" s="11" t="s">
        <v>132</v>
      </c>
      <c r="E185" s="11" t="s">
        <v>398</v>
      </c>
      <c r="F185" s="11" t="s">
        <v>259</v>
      </c>
      <c r="G185" s="11" t="s">
        <v>22</v>
      </c>
      <c r="H185" s="11" t="s">
        <v>490</v>
      </c>
      <c r="I185" s="11" t="s">
        <v>18</v>
      </c>
      <c r="J185" s="11" t="s">
        <v>19</v>
      </c>
      <c r="K185" s="34" t="s">
        <v>497</v>
      </c>
    </row>
    <row r="186" spans="1:11">
      <c r="A186" s="54">
        <v>45401</v>
      </c>
      <c r="B186" s="10">
        <v>45412</v>
      </c>
      <c r="C186" s="10" t="s">
        <v>12</v>
      </c>
      <c r="D186" s="11" t="s">
        <v>132</v>
      </c>
      <c r="E186" s="11" t="s">
        <v>498</v>
      </c>
      <c r="F186" s="11" t="s">
        <v>499</v>
      </c>
      <c r="G186" s="11" t="s">
        <v>16</v>
      </c>
      <c r="H186" s="11" t="s">
        <v>500</v>
      </c>
      <c r="I186" s="11" t="s">
        <v>18</v>
      </c>
      <c r="J186" s="11" t="s">
        <v>19</v>
      </c>
      <c r="K186" s="34" t="s">
        <v>501</v>
      </c>
    </row>
    <row r="187" spans="1:11">
      <c r="A187" s="54">
        <v>45401</v>
      </c>
      <c r="B187" s="10">
        <v>45412</v>
      </c>
      <c r="C187" s="10" t="s">
        <v>12</v>
      </c>
      <c r="D187" s="11" t="s">
        <v>132</v>
      </c>
      <c r="E187" s="11" t="s">
        <v>498</v>
      </c>
      <c r="F187" s="11" t="s">
        <v>499</v>
      </c>
      <c r="G187" s="11" t="s">
        <v>16</v>
      </c>
      <c r="H187" s="11" t="s">
        <v>502</v>
      </c>
      <c r="I187" s="11" t="s">
        <v>18</v>
      </c>
      <c r="J187" s="11" t="s">
        <v>19</v>
      </c>
      <c r="K187" s="34" t="s">
        <v>501</v>
      </c>
    </row>
    <row r="188" spans="1:11">
      <c r="A188" s="54">
        <v>45404</v>
      </c>
      <c r="B188" s="10">
        <v>45411</v>
      </c>
      <c r="C188" s="10" t="s">
        <v>43</v>
      </c>
      <c r="D188" s="11" t="s">
        <v>133</v>
      </c>
      <c r="E188" s="11" t="s">
        <v>357</v>
      </c>
      <c r="F188" s="11" t="s">
        <v>357</v>
      </c>
      <c r="G188" s="11" t="s">
        <v>33</v>
      </c>
      <c r="H188" s="11" t="s">
        <v>503</v>
      </c>
      <c r="I188" s="11" t="s">
        <v>18</v>
      </c>
      <c r="J188" s="11" t="s">
        <v>19</v>
      </c>
      <c r="K188" s="34"/>
    </row>
    <row r="189" spans="1:11">
      <c r="A189" s="54">
        <v>45404</v>
      </c>
      <c r="B189" s="10">
        <v>45405</v>
      </c>
      <c r="C189" s="10" t="s">
        <v>12</v>
      </c>
      <c r="D189" s="11" t="s">
        <v>131</v>
      </c>
      <c r="E189" s="11" t="s">
        <v>504</v>
      </c>
      <c r="F189" s="11" t="s">
        <v>505</v>
      </c>
      <c r="G189" s="11" t="s">
        <v>22</v>
      </c>
      <c r="H189" s="11" t="s">
        <v>506</v>
      </c>
      <c r="I189" s="11" t="s">
        <v>18</v>
      </c>
      <c r="J189" s="11" t="s">
        <v>19</v>
      </c>
      <c r="K189" s="34"/>
    </row>
    <row r="190" spans="1:11">
      <c r="A190" s="54">
        <v>45404</v>
      </c>
      <c r="B190" s="10">
        <v>45406</v>
      </c>
      <c r="C190" s="10" t="s">
        <v>12</v>
      </c>
      <c r="D190" s="11" t="s">
        <v>131</v>
      </c>
      <c r="E190" s="11" t="s">
        <v>504</v>
      </c>
      <c r="F190" s="11" t="s">
        <v>505</v>
      </c>
      <c r="G190" s="11" t="s">
        <v>22</v>
      </c>
      <c r="H190" s="11" t="s">
        <v>507</v>
      </c>
      <c r="I190" s="11" t="s">
        <v>18</v>
      </c>
      <c r="J190" s="11" t="s">
        <v>19</v>
      </c>
      <c r="K190" s="34"/>
    </row>
    <row r="191" spans="1:11">
      <c r="A191" s="54">
        <v>45405</v>
      </c>
      <c r="B191" s="10">
        <v>45407</v>
      </c>
      <c r="C191" s="10" t="s">
        <v>12</v>
      </c>
      <c r="D191" s="11" t="s">
        <v>13</v>
      </c>
      <c r="E191" s="11" t="s">
        <v>14</v>
      </c>
      <c r="F191" s="11" t="s">
        <v>15</v>
      </c>
      <c r="G191" s="11" t="s">
        <v>16</v>
      </c>
      <c r="H191" s="11" t="s">
        <v>17</v>
      </c>
      <c r="I191" s="11" t="s">
        <v>18</v>
      </c>
      <c r="J191" s="11" t="s">
        <v>19</v>
      </c>
      <c r="K191" s="34"/>
    </row>
    <row r="192" spans="1:11">
      <c r="A192" s="54">
        <v>45406</v>
      </c>
      <c r="B192" s="10">
        <v>45415</v>
      </c>
      <c r="C192" s="10" t="s">
        <v>43</v>
      </c>
      <c r="D192" s="11" t="s">
        <v>135</v>
      </c>
      <c r="E192" s="11" t="s">
        <v>347</v>
      </c>
      <c r="F192" s="11" t="s">
        <v>508</v>
      </c>
      <c r="G192" s="11" t="s">
        <v>22</v>
      </c>
      <c r="H192" s="11" t="s">
        <v>509</v>
      </c>
      <c r="I192" s="11" t="s">
        <v>18</v>
      </c>
      <c r="J192" s="11" t="s">
        <v>19</v>
      </c>
      <c r="K192" s="34"/>
    </row>
    <row r="193" spans="1:11">
      <c r="A193" s="54">
        <v>45401</v>
      </c>
      <c r="B193" s="10">
        <v>45412</v>
      </c>
      <c r="C193" s="10" t="s">
        <v>12</v>
      </c>
      <c r="D193" s="11" t="s">
        <v>131</v>
      </c>
      <c r="E193" s="11" t="s">
        <v>510</v>
      </c>
      <c r="F193" s="11" t="s">
        <v>511</v>
      </c>
      <c r="G193" s="11" t="s">
        <v>29</v>
      </c>
      <c r="H193" s="51" t="s">
        <v>512</v>
      </c>
      <c r="I193" s="11" t="s">
        <v>18</v>
      </c>
      <c r="J193" s="11" t="s">
        <v>31</v>
      </c>
      <c r="K193" s="34"/>
    </row>
    <row r="194" spans="1:11">
      <c r="A194" s="54">
        <v>45401</v>
      </c>
      <c r="B194" s="10">
        <v>45412</v>
      </c>
      <c r="C194" s="10" t="s">
        <v>12</v>
      </c>
      <c r="D194" s="11" t="s">
        <v>131</v>
      </c>
      <c r="E194" s="11" t="s">
        <v>510</v>
      </c>
      <c r="F194" s="11" t="s">
        <v>511</v>
      </c>
      <c r="G194" s="11" t="s">
        <v>29</v>
      </c>
      <c r="H194" s="51" t="s">
        <v>513</v>
      </c>
      <c r="I194" s="11" t="s">
        <v>18</v>
      </c>
      <c r="J194" s="11" t="s">
        <v>31</v>
      </c>
      <c r="K194" s="34"/>
    </row>
    <row r="195" spans="1:11">
      <c r="A195" s="54">
        <v>45407</v>
      </c>
      <c r="B195" s="10">
        <v>45415</v>
      </c>
      <c r="C195" s="10" t="s">
        <v>12</v>
      </c>
      <c r="D195" s="11" t="s">
        <v>132</v>
      </c>
      <c r="E195" s="11" t="s">
        <v>514</v>
      </c>
      <c r="F195" s="11" t="s">
        <v>515</v>
      </c>
      <c r="G195" s="11" t="s">
        <v>85</v>
      </c>
      <c r="H195" s="11" t="s">
        <v>516</v>
      </c>
      <c r="I195" s="11" t="s">
        <v>18</v>
      </c>
      <c r="J195" s="11" t="s">
        <v>19</v>
      </c>
      <c r="K195" s="34" t="s">
        <v>517</v>
      </c>
    </row>
    <row r="196" spans="1:11">
      <c r="A196" s="54">
        <v>45406</v>
      </c>
      <c r="B196" s="10">
        <v>45414</v>
      </c>
      <c r="C196" s="10" t="s">
        <v>12</v>
      </c>
      <c r="D196" s="11" t="s">
        <v>133</v>
      </c>
      <c r="E196" s="11" t="s">
        <v>254</v>
      </c>
      <c r="F196" s="11" t="s">
        <v>518</v>
      </c>
      <c r="G196" s="11" t="s">
        <v>22</v>
      </c>
      <c r="H196" s="52" t="s">
        <v>519</v>
      </c>
      <c r="I196" s="11" t="s">
        <v>18</v>
      </c>
      <c r="J196" s="11" t="s">
        <v>31</v>
      </c>
      <c r="K196" s="34"/>
    </row>
    <row r="197" spans="1:11">
      <c r="A197" s="54">
        <v>45406</v>
      </c>
      <c r="B197" s="10">
        <v>45411</v>
      </c>
      <c r="C197" s="10" t="s">
        <v>12</v>
      </c>
      <c r="D197" s="11" t="s">
        <v>13</v>
      </c>
      <c r="E197" s="11" t="s">
        <v>20</v>
      </c>
      <c r="F197" s="11" t="s">
        <v>21</v>
      </c>
      <c r="G197" s="11" t="s">
        <v>22</v>
      </c>
      <c r="H197" s="32" t="s">
        <v>520</v>
      </c>
      <c r="I197" s="11" t="s">
        <v>18</v>
      </c>
      <c r="J197" s="11" t="s">
        <v>31</v>
      </c>
      <c r="K197" s="34"/>
    </row>
    <row r="198" spans="1:11">
      <c r="A198" s="54">
        <v>45406</v>
      </c>
      <c r="B198" s="10">
        <v>45411</v>
      </c>
      <c r="C198" s="10" t="s">
        <v>12</v>
      </c>
      <c r="D198" s="11" t="s">
        <v>13</v>
      </c>
      <c r="E198" s="11" t="s">
        <v>20</v>
      </c>
      <c r="F198" s="11" t="s">
        <v>21</v>
      </c>
      <c r="G198" s="11" t="s">
        <v>22</v>
      </c>
      <c r="H198" s="32" t="s">
        <v>521</v>
      </c>
      <c r="I198" s="11" t="s">
        <v>18</v>
      </c>
      <c r="J198" s="11" t="s">
        <v>31</v>
      </c>
      <c r="K198" s="34"/>
    </row>
    <row r="199" spans="1:11">
      <c r="A199" s="54">
        <v>45406</v>
      </c>
      <c r="B199" s="10">
        <v>45408</v>
      </c>
      <c r="C199" s="10" t="s">
        <v>12</v>
      </c>
      <c r="D199" s="11" t="s">
        <v>130</v>
      </c>
      <c r="E199" s="11" t="s">
        <v>522</v>
      </c>
      <c r="F199" s="11" t="s">
        <v>523</v>
      </c>
      <c r="G199" s="11" t="s">
        <v>22</v>
      </c>
      <c r="H199" s="11" t="s">
        <v>524</v>
      </c>
      <c r="I199" s="11" t="s">
        <v>18</v>
      </c>
      <c r="J199" s="11" t="s">
        <v>31</v>
      </c>
      <c r="K199" s="34"/>
    </row>
    <row r="200" spans="1:11">
      <c r="A200" s="54">
        <v>45406</v>
      </c>
      <c r="B200" s="10">
        <v>45412</v>
      </c>
      <c r="C200" s="10" t="s">
        <v>43</v>
      </c>
      <c r="D200" s="11" t="s">
        <v>130</v>
      </c>
      <c r="E200" s="11" t="s">
        <v>522</v>
      </c>
      <c r="F200" s="11" t="s">
        <v>523</v>
      </c>
      <c r="G200" s="11" t="s">
        <v>22</v>
      </c>
      <c r="H200" s="11" t="s">
        <v>361</v>
      </c>
      <c r="I200" s="11" t="s">
        <v>18</v>
      </c>
      <c r="J200" s="11" t="s">
        <v>31</v>
      </c>
      <c r="K200" s="34"/>
    </row>
    <row r="201" spans="1:11">
      <c r="A201" s="54">
        <v>45407</v>
      </c>
      <c r="B201" s="10">
        <v>45411</v>
      </c>
      <c r="C201" s="10" t="s">
        <v>12</v>
      </c>
      <c r="D201" s="11" t="s">
        <v>13</v>
      </c>
      <c r="E201" s="11" t="s">
        <v>20</v>
      </c>
      <c r="F201" s="11" t="s">
        <v>55</v>
      </c>
      <c r="G201" s="11" t="s">
        <v>85</v>
      </c>
      <c r="H201" s="45" t="s">
        <v>525</v>
      </c>
      <c r="I201" s="11" t="s">
        <v>18</v>
      </c>
      <c r="J201" s="11" t="s">
        <v>31</v>
      </c>
      <c r="K201" s="34"/>
    </row>
    <row r="202" spans="1:11">
      <c r="A202" s="54">
        <v>45407</v>
      </c>
      <c r="B202" s="10">
        <v>45411</v>
      </c>
      <c r="C202" s="10" t="s">
        <v>12</v>
      </c>
      <c r="D202" s="11" t="s">
        <v>13</v>
      </c>
      <c r="E202" s="11" t="s">
        <v>80</v>
      </c>
      <c r="F202" s="11" t="s">
        <v>526</v>
      </c>
      <c r="G202" s="11" t="s">
        <v>33</v>
      </c>
      <c r="H202" s="32" t="s">
        <v>527</v>
      </c>
      <c r="I202" s="11" t="s">
        <v>18</v>
      </c>
      <c r="J202" s="11" t="s">
        <v>31</v>
      </c>
      <c r="K202" s="34"/>
    </row>
    <row r="203" spans="1:11">
      <c r="A203" s="54">
        <v>45407</v>
      </c>
      <c r="B203" s="10">
        <v>45411</v>
      </c>
      <c r="C203" s="10" t="s">
        <v>12</v>
      </c>
      <c r="D203" s="11" t="s">
        <v>13</v>
      </c>
      <c r="E203" s="11" t="s">
        <v>80</v>
      </c>
      <c r="F203" s="11" t="s">
        <v>526</v>
      </c>
      <c r="G203" s="11" t="s">
        <v>33</v>
      </c>
      <c r="H203" s="32" t="s">
        <v>528</v>
      </c>
      <c r="I203" s="11" t="s">
        <v>18</v>
      </c>
      <c r="J203" s="11" t="s">
        <v>31</v>
      </c>
      <c r="K203" s="34"/>
    </row>
    <row r="204" spans="1:11">
      <c r="A204" s="54">
        <v>45407</v>
      </c>
      <c r="B204" s="10">
        <v>45411</v>
      </c>
      <c r="C204" s="10" t="s">
        <v>12</v>
      </c>
      <c r="D204" s="11" t="s">
        <v>13</v>
      </c>
      <c r="E204" s="11" t="s">
        <v>80</v>
      </c>
      <c r="F204" s="11" t="s">
        <v>526</v>
      </c>
      <c r="G204" s="11" t="s">
        <v>33</v>
      </c>
      <c r="H204" s="32" t="s">
        <v>529</v>
      </c>
      <c r="I204" s="11" t="s">
        <v>18</v>
      </c>
      <c r="J204" s="11" t="s">
        <v>31</v>
      </c>
      <c r="K204" s="34"/>
    </row>
    <row r="205" spans="1:11">
      <c r="A205" s="54">
        <v>45407</v>
      </c>
      <c r="B205" s="10">
        <v>45411</v>
      </c>
      <c r="C205" s="10" t="s">
        <v>12</v>
      </c>
      <c r="D205" s="11" t="s">
        <v>13</v>
      </c>
      <c r="E205" s="11" t="s">
        <v>80</v>
      </c>
      <c r="F205" s="11" t="s">
        <v>526</v>
      </c>
      <c r="G205" s="11" t="s">
        <v>33</v>
      </c>
      <c r="H205" s="32" t="s">
        <v>530</v>
      </c>
      <c r="I205" s="11" t="s">
        <v>18</v>
      </c>
      <c r="J205" s="11" t="s">
        <v>31</v>
      </c>
      <c r="K205" s="34"/>
    </row>
    <row r="206" spans="1:11">
      <c r="A206" s="54">
        <v>45407</v>
      </c>
      <c r="B206" s="10">
        <v>45408</v>
      </c>
      <c r="C206" s="10" t="s">
        <v>43</v>
      </c>
      <c r="D206" s="11" t="s">
        <v>13</v>
      </c>
      <c r="E206" s="11" t="s">
        <v>531</v>
      </c>
      <c r="F206" s="11" t="s">
        <v>532</v>
      </c>
      <c r="G206" s="11" t="s">
        <v>33</v>
      </c>
      <c r="H206" s="11" t="s">
        <v>533</v>
      </c>
      <c r="I206" s="11" t="s">
        <v>18</v>
      </c>
      <c r="J206" s="11" t="s">
        <v>31</v>
      </c>
      <c r="K206" s="34"/>
    </row>
    <row r="207" spans="1:11">
      <c r="A207" s="54">
        <v>45407</v>
      </c>
      <c r="B207" s="10">
        <v>45411</v>
      </c>
      <c r="C207" s="10" t="s">
        <v>12</v>
      </c>
      <c r="D207" s="11" t="s">
        <v>133</v>
      </c>
      <c r="E207" s="11" t="s">
        <v>534</v>
      </c>
      <c r="F207" s="11" t="s">
        <v>535</v>
      </c>
      <c r="G207" s="11" t="s">
        <v>22</v>
      </c>
      <c r="H207" s="11" t="s">
        <v>536</v>
      </c>
      <c r="I207" s="11" t="s">
        <v>18</v>
      </c>
      <c r="J207" s="11" t="s">
        <v>31</v>
      </c>
      <c r="K207" s="34"/>
    </row>
    <row r="208" spans="1:11">
      <c r="A208" s="54">
        <v>45408</v>
      </c>
      <c r="B208" s="10">
        <v>45412</v>
      </c>
      <c r="C208" s="10" t="s">
        <v>12</v>
      </c>
      <c r="D208" s="11" t="s">
        <v>133</v>
      </c>
      <c r="E208" s="11" t="s">
        <v>357</v>
      </c>
      <c r="F208" s="11" t="s">
        <v>537</v>
      </c>
      <c r="G208" s="11" t="s">
        <v>156</v>
      </c>
      <c r="H208" s="11" t="s">
        <v>538</v>
      </c>
      <c r="I208" s="11" t="s">
        <v>18</v>
      </c>
      <c r="J208" s="11" t="s">
        <v>31</v>
      </c>
      <c r="K208" s="34"/>
    </row>
    <row r="209" spans="1:11">
      <c r="A209" s="54">
        <v>45408</v>
      </c>
      <c r="B209" s="10">
        <v>45414</v>
      </c>
      <c r="C209" s="10" t="s">
        <v>12</v>
      </c>
      <c r="D209" s="11" t="s">
        <v>133</v>
      </c>
      <c r="E209" s="11" t="s">
        <v>534</v>
      </c>
      <c r="F209" s="11"/>
      <c r="G209" s="11" t="s">
        <v>22</v>
      </c>
      <c r="H209" s="32" t="s">
        <v>539</v>
      </c>
      <c r="I209" s="11" t="s">
        <v>18</v>
      </c>
      <c r="J209" s="11" t="s">
        <v>31</v>
      </c>
      <c r="K209" s="34"/>
    </row>
    <row r="210" spans="1:11">
      <c r="A210" s="54">
        <v>45408</v>
      </c>
      <c r="B210" s="10">
        <v>45414</v>
      </c>
      <c r="C210" s="10" t="s">
        <v>12</v>
      </c>
      <c r="D210" s="11" t="s">
        <v>130</v>
      </c>
      <c r="E210" s="11" t="s">
        <v>237</v>
      </c>
      <c r="F210" s="32" t="s">
        <v>540</v>
      </c>
      <c r="G210" s="11" t="s">
        <v>22</v>
      </c>
      <c r="H210" s="32" t="s">
        <v>541</v>
      </c>
      <c r="I210" s="11" t="s">
        <v>18</v>
      </c>
      <c r="J210" s="11" t="s">
        <v>31</v>
      </c>
      <c r="K210" s="34"/>
    </row>
    <row r="211" spans="1:11">
      <c r="A211" s="54">
        <v>45411</v>
      </c>
      <c r="B211" s="10">
        <v>45411</v>
      </c>
      <c r="C211" s="10" t="s">
        <v>12</v>
      </c>
      <c r="D211" s="11" t="s">
        <v>131</v>
      </c>
      <c r="E211" s="11" t="s">
        <v>434</v>
      </c>
      <c r="F211" s="11"/>
      <c r="G211" s="11" t="s">
        <v>22</v>
      </c>
      <c r="H211" s="11" t="s">
        <v>542</v>
      </c>
      <c r="I211" s="11" t="s">
        <v>54</v>
      </c>
      <c r="J211" s="11" t="s">
        <v>19</v>
      </c>
      <c r="K211" s="34"/>
    </row>
    <row r="212" spans="1:11">
      <c r="A212" s="54">
        <v>45411</v>
      </c>
      <c r="B212" s="10">
        <v>45412</v>
      </c>
      <c r="C212" s="10" t="s">
        <v>12</v>
      </c>
      <c r="D212" s="11" t="s">
        <v>131</v>
      </c>
      <c r="E212" s="11" t="s">
        <v>434</v>
      </c>
      <c r="F212" s="11"/>
      <c r="G212" s="11" t="s">
        <v>22</v>
      </c>
      <c r="H212" s="11" t="s">
        <v>543</v>
      </c>
      <c r="I212" s="11" t="s">
        <v>54</v>
      </c>
      <c r="J212" s="11" t="s">
        <v>19</v>
      </c>
      <c r="K212" s="34"/>
    </row>
    <row r="213" spans="1:11">
      <c r="A213" s="54">
        <v>45408</v>
      </c>
      <c r="B213" s="10">
        <v>45409</v>
      </c>
      <c r="C213" s="10" t="s">
        <v>12</v>
      </c>
      <c r="D213" s="11" t="s">
        <v>13</v>
      </c>
      <c r="E213" s="11" t="s">
        <v>80</v>
      </c>
      <c r="F213" s="11" t="s">
        <v>526</v>
      </c>
      <c r="G213" s="11" t="s">
        <v>85</v>
      </c>
      <c r="H213" s="11" t="s">
        <v>544</v>
      </c>
      <c r="I213" s="11" t="s">
        <v>18</v>
      </c>
      <c r="J213" s="11" t="s">
        <v>19</v>
      </c>
      <c r="K213" s="34" t="s">
        <v>545</v>
      </c>
    </row>
    <row r="214" spans="1:11">
      <c r="A214" s="54">
        <v>45408</v>
      </c>
      <c r="B214" s="10">
        <v>45411</v>
      </c>
      <c r="C214" s="10" t="s">
        <v>43</v>
      </c>
      <c r="D214" s="11" t="s">
        <v>134</v>
      </c>
      <c r="E214" s="11" t="s">
        <v>275</v>
      </c>
      <c r="F214" s="11" t="s">
        <v>275</v>
      </c>
      <c r="G214" s="11" t="s">
        <v>85</v>
      </c>
      <c r="H214" s="11" t="s">
        <v>546</v>
      </c>
      <c r="I214" s="11" t="s">
        <v>18</v>
      </c>
      <c r="J214" s="11" t="s">
        <v>19</v>
      </c>
      <c r="K214" s="34" t="s">
        <v>547</v>
      </c>
    </row>
    <row r="215" spans="1:11">
      <c r="A215" s="54">
        <v>45410</v>
      </c>
      <c r="B215" s="10">
        <v>45412</v>
      </c>
      <c r="C215" s="10" t="s">
        <v>43</v>
      </c>
      <c r="D215" s="11" t="s">
        <v>134</v>
      </c>
      <c r="E215" s="11" t="s">
        <v>548</v>
      </c>
      <c r="F215" s="11"/>
      <c r="G215" s="11" t="s">
        <v>22</v>
      </c>
      <c r="H215" s="11" t="s">
        <v>549</v>
      </c>
      <c r="I215" s="11" t="s">
        <v>54</v>
      </c>
      <c r="J215" s="11" t="s">
        <v>19</v>
      </c>
      <c r="K215" s="34"/>
    </row>
    <row r="216" spans="1:11">
      <c r="A216" s="54">
        <v>45408</v>
      </c>
      <c r="B216" s="10">
        <v>45412</v>
      </c>
      <c r="C216" s="10" t="s">
        <v>12</v>
      </c>
      <c r="D216" s="11" t="s">
        <v>131</v>
      </c>
      <c r="E216" s="11" t="s">
        <v>252</v>
      </c>
      <c r="F216" s="11"/>
      <c r="G216" s="11" t="s">
        <v>33</v>
      </c>
      <c r="H216" s="11" t="s">
        <v>550</v>
      </c>
      <c r="I216" s="11" t="s">
        <v>54</v>
      </c>
      <c r="J216" s="11" t="s">
        <v>19</v>
      </c>
      <c r="K216" s="34"/>
    </row>
    <row r="217" spans="1:11">
      <c r="A217" s="54">
        <v>45408</v>
      </c>
      <c r="B217" s="10">
        <v>45412</v>
      </c>
      <c r="C217" s="10" t="s">
        <v>12</v>
      </c>
      <c r="D217" s="11" t="s">
        <v>132</v>
      </c>
      <c r="E217" s="11" t="s">
        <v>259</v>
      </c>
      <c r="F217" s="11" t="s">
        <v>259</v>
      </c>
      <c r="G217" s="11" t="s">
        <v>156</v>
      </c>
      <c r="H217" s="11" t="s">
        <v>551</v>
      </c>
      <c r="I217" s="11" t="s">
        <v>54</v>
      </c>
      <c r="J217" s="11" t="s">
        <v>19</v>
      </c>
      <c r="K217" s="34" t="s">
        <v>552</v>
      </c>
    </row>
    <row r="218" spans="1:11">
      <c r="A218" s="54">
        <v>45408</v>
      </c>
      <c r="B218" s="10">
        <v>45412</v>
      </c>
      <c r="C218" s="10" t="s">
        <v>12</v>
      </c>
      <c r="D218" s="11" t="s">
        <v>132</v>
      </c>
      <c r="E218" s="11" t="s">
        <v>259</v>
      </c>
      <c r="F218" s="11" t="s">
        <v>259</v>
      </c>
      <c r="G218" s="11" t="s">
        <v>156</v>
      </c>
      <c r="H218" s="11" t="s">
        <v>553</v>
      </c>
      <c r="I218" s="11" t="s">
        <v>54</v>
      </c>
      <c r="J218" s="11" t="s">
        <v>19</v>
      </c>
      <c r="K218" s="34" t="s">
        <v>552</v>
      </c>
    </row>
    <row r="219" spans="1:11">
      <c r="A219" s="54">
        <v>45408</v>
      </c>
      <c r="B219" s="10">
        <v>45412</v>
      </c>
      <c r="C219" s="10" t="s">
        <v>12</v>
      </c>
      <c r="D219" s="11" t="s">
        <v>132</v>
      </c>
      <c r="E219" s="11" t="s">
        <v>259</v>
      </c>
      <c r="F219" s="11" t="s">
        <v>259</v>
      </c>
      <c r="G219" s="11" t="s">
        <v>156</v>
      </c>
      <c r="H219" s="11" t="s">
        <v>554</v>
      </c>
      <c r="I219" s="11" t="s">
        <v>54</v>
      </c>
      <c r="J219" s="11" t="s">
        <v>19</v>
      </c>
      <c r="K219" s="34" t="s">
        <v>552</v>
      </c>
    </row>
    <row r="220" spans="1:11">
      <c r="A220" s="54">
        <v>45411</v>
      </c>
      <c r="B220" s="10">
        <v>45414</v>
      </c>
      <c r="C220" s="10" t="s">
        <v>12</v>
      </c>
      <c r="D220" s="11" t="s">
        <v>130</v>
      </c>
      <c r="E220" s="11" t="s">
        <v>555</v>
      </c>
      <c r="F220" s="11" t="s">
        <v>556</v>
      </c>
      <c r="G220" s="11" t="s">
        <v>33</v>
      </c>
      <c r="H220" s="11" t="s">
        <v>557</v>
      </c>
      <c r="I220" s="11" t="s">
        <v>18</v>
      </c>
      <c r="J220" s="11" t="s">
        <v>19</v>
      </c>
      <c r="K220" s="34" t="s">
        <v>558</v>
      </c>
    </row>
    <row r="221" spans="1:11">
      <c r="A221" s="54">
        <v>45411</v>
      </c>
      <c r="B221" s="10">
        <v>45414</v>
      </c>
      <c r="C221" s="10" t="s">
        <v>12</v>
      </c>
      <c r="D221" s="11" t="s">
        <v>13</v>
      </c>
      <c r="E221" s="11" t="s">
        <v>113</v>
      </c>
      <c r="F221" s="11" t="s">
        <v>113</v>
      </c>
      <c r="G221" s="11" t="s">
        <v>33</v>
      </c>
      <c r="H221" s="11" t="s">
        <v>559</v>
      </c>
      <c r="I221" s="11" t="s">
        <v>18</v>
      </c>
      <c r="J221" s="11" t="s">
        <v>19</v>
      </c>
      <c r="K221" s="34" t="s">
        <v>560</v>
      </c>
    </row>
    <row r="222" spans="1:11">
      <c r="A222" s="54">
        <v>45408</v>
      </c>
      <c r="B222" s="10">
        <v>45414</v>
      </c>
      <c r="C222" s="10" t="s">
        <v>12</v>
      </c>
      <c r="D222" s="11" t="s">
        <v>132</v>
      </c>
      <c r="E222" s="11" t="s">
        <v>60</v>
      </c>
      <c r="F222" s="11" t="s">
        <v>60</v>
      </c>
      <c r="G222" s="11" t="s">
        <v>33</v>
      </c>
      <c r="H222" s="11" t="s">
        <v>561</v>
      </c>
      <c r="I222" s="11" t="s">
        <v>18</v>
      </c>
      <c r="J222" s="11" t="s">
        <v>19</v>
      </c>
      <c r="K222" s="34" t="s">
        <v>562</v>
      </c>
    </row>
    <row r="223" spans="1:11">
      <c r="A223" s="54">
        <v>45411</v>
      </c>
      <c r="B223" s="10">
        <v>45414</v>
      </c>
      <c r="C223" s="10" t="s">
        <v>12</v>
      </c>
      <c r="D223" s="11" t="s">
        <v>132</v>
      </c>
      <c r="E223" s="11" t="s">
        <v>563</v>
      </c>
      <c r="F223" s="11" t="s">
        <v>60</v>
      </c>
      <c r="G223" s="11" t="s">
        <v>33</v>
      </c>
      <c r="H223" s="11" t="s">
        <v>564</v>
      </c>
      <c r="I223" s="11" t="s">
        <v>18</v>
      </c>
      <c r="J223" s="11" t="s">
        <v>19</v>
      </c>
      <c r="K223" s="34"/>
    </row>
    <row r="224" spans="1:11">
      <c r="A224" s="54">
        <v>45408</v>
      </c>
      <c r="B224" s="10">
        <v>45414</v>
      </c>
      <c r="C224" s="10" t="s">
        <v>12</v>
      </c>
      <c r="D224" s="11" t="s">
        <v>13</v>
      </c>
      <c r="E224" s="11" t="s">
        <v>80</v>
      </c>
      <c r="F224" s="11" t="s">
        <v>526</v>
      </c>
      <c r="G224" s="11" t="s">
        <v>33</v>
      </c>
      <c r="H224" s="11" t="s">
        <v>565</v>
      </c>
      <c r="I224" s="11" t="s">
        <v>18</v>
      </c>
      <c r="J224" s="11" t="s">
        <v>19</v>
      </c>
      <c r="K224" s="34"/>
    </row>
    <row r="225" spans="1:11">
      <c r="A225" s="54">
        <v>45408</v>
      </c>
      <c r="B225" s="10">
        <v>45411</v>
      </c>
      <c r="C225" s="10" t="s">
        <v>12</v>
      </c>
      <c r="D225" s="11" t="s">
        <v>132</v>
      </c>
      <c r="E225" s="11" t="s">
        <v>566</v>
      </c>
      <c r="F225" s="11" t="s">
        <v>566</v>
      </c>
      <c r="G225" s="11" t="s">
        <v>22</v>
      </c>
      <c r="H225" s="11" t="s">
        <v>567</v>
      </c>
      <c r="I225" s="11" t="s">
        <v>18</v>
      </c>
      <c r="J225" s="11" t="s">
        <v>19</v>
      </c>
      <c r="K225" s="34" t="s">
        <v>562</v>
      </c>
    </row>
    <row r="226" spans="1:11">
      <c r="A226" s="54">
        <v>45408</v>
      </c>
      <c r="B226" s="10">
        <v>45414</v>
      </c>
      <c r="C226" s="10" t="s">
        <v>12</v>
      </c>
      <c r="D226" s="11" t="s">
        <v>135</v>
      </c>
      <c r="E226" s="11" t="s">
        <v>568</v>
      </c>
      <c r="F226" s="11"/>
      <c r="G226" s="11" t="s">
        <v>22</v>
      </c>
      <c r="H226" s="11" t="s">
        <v>569</v>
      </c>
      <c r="I226" s="11" t="s">
        <v>18</v>
      </c>
      <c r="J226" s="11" t="s">
        <v>31</v>
      </c>
      <c r="K226" s="34"/>
    </row>
    <row r="227" spans="1:11">
      <c r="A227" s="54">
        <v>45408</v>
      </c>
      <c r="B227" s="10">
        <v>45436</v>
      </c>
      <c r="C227" s="10" t="s">
        <v>43</v>
      </c>
      <c r="D227" s="11" t="s">
        <v>133</v>
      </c>
      <c r="E227" s="11" t="s">
        <v>570</v>
      </c>
      <c r="F227" s="11" t="s">
        <v>571</v>
      </c>
      <c r="G227" s="11" t="s">
        <v>16</v>
      </c>
      <c r="H227" s="11" t="s">
        <v>572</v>
      </c>
      <c r="I227" s="11" t="s">
        <v>18</v>
      </c>
      <c r="J227" s="11" t="s">
        <v>19</v>
      </c>
      <c r="K227" s="34" t="s">
        <v>562</v>
      </c>
    </row>
    <row r="228" spans="1:11">
      <c r="A228" s="54">
        <v>45408</v>
      </c>
      <c r="B228" s="10">
        <v>45411</v>
      </c>
      <c r="C228" s="10" t="s">
        <v>12</v>
      </c>
      <c r="D228" s="11" t="s">
        <v>130</v>
      </c>
      <c r="E228" s="11" t="s">
        <v>478</v>
      </c>
      <c r="F228" s="11" t="s">
        <v>478</v>
      </c>
      <c r="G228" s="11" t="s">
        <v>26</v>
      </c>
      <c r="H228" s="11" t="s">
        <v>573</v>
      </c>
      <c r="I228" s="11" t="s">
        <v>18</v>
      </c>
      <c r="J228" s="11" t="s">
        <v>19</v>
      </c>
      <c r="K228" s="34"/>
    </row>
    <row r="229" spans="1:11">
      <c r="A229" s="54">
        <v>45408</v>
      </c>
      <c r="B229" s="10">
        <v>45411</v>
      </c>
      <c r="C229" s="10" t="s">
        <v>12</v>
      </c>
      <c r="D229" s="11" t="s">
        <v>130</v>
      </c>
      <c r="E229" s="11" t="s">
        <v>478</v>
      </c>
      <c r="F229" s="11" t="s">
        <v>478</v>
      </c>
      <c r="G229" s="11" t="s">
        <v>26</v>
      </c>
      <c r="H229" s="11" t="s">
        <v>574</v>
      </c>
      <c r="I229" s="11" t="s">
        <v>18</v>
      </c>
      <c r="J229" s="11" t="s">
        <v>19</v>
      </c>
      <c r="K229" s="34" t="s">
        <v>562</v>
      </c>
    </row>
    <row r="230" spans="1:11">
      <c r="A230" s="54">
        <v>45408</v>
      </c>
      <c r="B230" s="10">
        <v>45414</v>
      </c>
      <c r="C230" s="10" t="s">
        <v>12</v>
      </c>
      <c r="D230" s="11" t="s">
        <v>132</v>
      </c>
      <c r="E230" s="11" t="s">
        <v>498</v>
      </c>
      <c r="F230" s="11" t="s">
        <v>575</v>
      </c>
      <c r="G230" s="11" t="s">
        <v>85</v>
      </c>
      <c r="H230" s="11" t="s">
        <v>576</v>
      </c>
      <c r="I230" s="11" t="s">
        <v>18</v>
      </c>
      <c r="J230" s="11" t="s">
        <v>19</v>
      </c>
      <c r="K230" s="34"/>
    </row>
    <row r="231" spans="1:11">
      <c r="A231" s="54">
        <v>45408</v>
      </c>
      <c r="B231" s="10">
        <v>45411</v>
      </c>
      <c r="C231" s="10" t="s">
        <v>12</v>
      </c>
      <c r="D231" s="11" t="s">
        <v>132</v>
      </c>
      <c r="E231" s="11" t="s">
        <v>445</v>
      </c>
      <c r="F231" s="11" t="s">
        <v>445</v>
      </c>
      <c r="G231" s="11" t="s">
        <v>85</v>
      </c>
      <c r="H231" s="11" t="s">
        <v>577</v>
      </c>
      <c r="I231" s="11" t="s">
        <v>18</v>
      </c>
      <c r="J231" s="11" t="s">
        <v>19</v>
      </c>
      <c r="K231" s="34" t="s">
        <v>562</v>
      </c>
    </row>
    <row r="232" spans="1:11">
      <c r="A232" s="54">
        <v>45411</v>
      </c>
      <c r="B232" s="10">
        <v>45415</v>
      </c>
      <c r="C232" s="10" t="s">
        <v>12</v>
      </c>
      <c r="D232" s="11" t="s">
        <v>13</v>
      </c>
      <c r="E232" s="11" t="s">
        <v>578</v>
      </c>
      <c r="F232" s="11" t="s">
        <v>579</v>
      </c>
      <c r="G232" s="11" t="s">
        <v>22</v>
      </c>
      <c r="H232" s="11" t="s">
        <v>550</v>
      </c>
      <c r="I232" s="11" t="s">
        <v>18</v>
      </c>
      <c r="J232" s="11" t="s">
        <v>19</v>
      </c>
      <c r="K232" s="34"/>
    </row>
    <row r="233" spans="1:11">
      <c r="A233" s="54">
        <v>45411</v>
      </c>
      <c r="B233" s="10">
        <v>45425</v>
      </c>
      <c r="C233" s="10" t="s">
        <v>43</v>
      </c>
      <c r="D233" s="11" t="s">
        <v>125</v>
      </c>
      <c r="E233" s="11" t="s">
        <v>580</v>
      </c>
      <c r="F233" s="11" t="s">
        <v>581</v>
      </c>
      <c r="G233" s="11" t="s">
        <v>156</v>
      </c>
      <c r="H233" s="11" t="s">
        <v>582</v>
      </c>
      <c r="I233" s="11" t="s">
        <v>18</v>
      </c>
      <c r="J233" s="11" t="s">
        <v>19</v>
      </c>
      <c r="K233" s="34"/>
    </row>
    <row r="234" spans="1:11">
      <c r="A234" s="54">
        <v>45412</v>
      </c>
      <c r="B234" s="10">
        <v>45414</v>
      </c>
      <c r="C234" s="10" t="s">
        <v>12</v>
      </c>
      <c r="D234" s="11" t="s">
        <v>135</v>
      </c>
      <c r="E234" s="11" t="s">
        <v>583</v>
      </c>
      <c r="F234" s="11" t="s">
        <v>584</v>
      </c>
      <c r="G234" s="11" t="s">
        <v>33</v>
      </c>
      <c r="H234" s="11" t="s">
        <v>585</v>
      </c>
      <c r="I234" s="11" t="s">
        <v>54</v>
      </c>
      <c r="J234" s="11" t="s">
        <v>19</v>
      </c>
      <c r="K234" s="34" t="s">
        <v>586</v>
      </c>
    </row>
    <row r="235" spans="1:11">
      <c r="A235" s="54">
        <v>45414</v>
      </c>
      <c r="B235" s="10">
        <v>45415</v>
      </c>
      <c r="C235" s="10" t="s">
        <v>12</v>
      </c>
      <c r="D235" s="11" t="s">
        <v>135</v>
      </c>
      <c r="E235" s="11" t="s">
        <v>289</v>
      </c>
      <c r="F235" s="11" t="s">
        <v>289</v>
      </c>
      <c r="G235" s="11" t="s">
        <v>22</v>
      </c>
      <c r="H235" s="11" t="s">
        <v>587</v>
      </c>
      <c r="I235" s="11" t="s">
        <v>18</v>
      </c>
      <c r="J235" s="11" t="s">
        <v>19</v>
      </c>
      <c r="K235" s="34"/>
    </row>
    <row r="236" spans="1:11">
      <c r="A236" s="54">
        <v>45415</v>
      </c>
      <c r="B236" s="10">
        <v>45418</v>
      </c>
      <c r="C236" s="10" t="s">
        <v>12</v>
      </c>
      <c r="D236" s="11" t="s">
        <v>13</v>
      </c>
      <c r="E236" s="11" t="s">
        <v>588</v>
      </c>
      <c r="F236" s="11" t="s">
        <v>588</v>
      </c>
      <c r="G236" s="11" t="s">
        <v>22</v>
      </c>
      <c r="H236" s="11" t="s">
        <v>589</v>
      </c>
      <c r="I236" s="11" t="s">
        <v>18</v>
      </c>
      <c r="J236" s="11" t="s">
        <v>19</v>
      </c>
      <c r="K236" s="34" t="s">
        <v>590</v>
      </c>
    </row>
    <row r="237" spans="1:11">
      <c r="A237" s="54">
        <v>45415</v>
      </c>
      <c r="B237" s="10">
        <v>45418</v>
      </c>
      <c r="C237" s="10" t="s">
        <v>12</v>
      </c>
      <c r="D237" s="11" t="s">
        <v>13</v>
      </c>
      <c r="E237" s="11" t="s">
        <v>20</v>
      </c>
      <c r="F237" s="11" t="s">
        <v>60</v>
      </c>
      <c r="G237" s="11" t="s">
        <v>33</v>
      </c>
      <c r="H237" s="11" t="s">
        <v>591</v>
      </c>
      <c r="I237" s="11" t="s">
        <v>18</v>
      </c>
      <c r="J237" s="11" t="s">
        <v>19</v>
      </c>
      <c r="K237" s="34" t="s">
        <v>592</v>
      </c>
    </row>
    <row r="238" spans="1:11">
      <c r="A238" s="54">
        <v>45415</v>
      </c>
      <c r="B238" s="10">
        <v>45418</v>
      </c>
      <c r="C238" s="10" t="s">
        <v>12</v>
      </c>
      <c r="D238" s="11" t="s">
        <v>133</v>
      </c>
      <c r="E238" s="11"/>
      <c r="F238" s="11"/>
      <c r="G238" s="11"/>
      <c r="H238" s="11" t="s">
        <v>593</v>
      </c>
      <c r="I238" s="11" t="s">
        <v>54</v>
      </c>
      <c r="J238" s="11" t="s">
        <v>31</v>
      </c>
      <c r="K238" s="34" t="s">
        <v>594</v>
      </c>
    </row>
    <row r="239" spans="1:11">
      <c r="A239" s="54">
        <v>45415</v>
      </c>
      <c r="B239" s="10">
        <v>45418</v>
      </c>
      <c r="C239" s="10" t="s">
        <v>12</v>
      </c>
      <c r="D239" s="11" t="s">
        <v>135</v>
      </c>
      <c r="E239" s="11" t="s">
        <v>289</v>
      </c>
      <c r="F239" s="11"/>
      <c r="G239" s="11" t="s">
        <v>33</v>
      </c>
      <c r="H239" s="11" t="s">
        <v>595</v>
      </c>
      <c r="I239" s="11" t="s">
        <v>18</v>
      </c>
      <c r="J239" s="11" t="s">
        <v>31</v>
      </c>
      <c r="K239" s="34" t="s">
        <v>596</v>
      </c>
    </row>
    <row r="240" spans="1:11">
      <c r="A240" s="54">
        <v>45418</v>
      </c>
      <c r="B240" s="10">
        <v>45420</v>
      </c>
      <c r="C240" s="10" t="s">
        <v>12</v>
      </c>
      <c r="D240" s="11" t="s">
        <v>130</v>
      </c>
      <c r="E240" s="11" t="s">
        <v>597</v>
      </c>
      <c r="F240" s="11"/>
      <c r="G240" s="11" t="s">
        <v>74</v>
      </c>
      <c r="H240" s="11" t="s">
        <v>598</v>
      </c>
      <c r="I240" s="11" t="s">
        <v>18</v>
      </c>
      <c r="J240" s="11" t="s">
        <v>31</v>
      </c>
      <c r="K240" s="34" t="s">
        <v>599</v>
      </c>
    </row>
    <row r="241" spans="1:11">
      <c r="A241" s="54">
        <v>45418</v>
      </c>
      <c r="B241" s="10">
        <v>45425</v>
      </c>
      <c r="C241" s="10" t="s">
        <v>12</v>
      </c>
      <c r="D241" s="11" t="s">
        <v>133</v>
      </c>
      <c r="E241" s="11" t="s">
        <v>197</v>
      </c>
      <c r="F241" s="11"/>
      <c r="G241" s="11" t="s">
        <v>16</v>
      </c>
      <c r="H241" s="33" t="s">
        <v>600</v>
      </c>
      <c r="I241" s="11" t="s">
        <v>18</v>
      </c>
      <c r="J241" s="11" t="s">
        <v>31</v>
      </c>
      <c r="K241" s="34"/>
    </row>
    <row r="242" spans="1:11">
      <c r="A242" s="54">
        <v>45419</v>
      </c>
      <c r="B242" s="10">
        <v>45422</v>
      </c>
      <c r="C242" s="10" t="s">
        <v>12</v>
      </c>
      <c r="D242" s="11" t="s">
        <v>13</v>
      </c>
      <c r="E242" s="11" t="s">
        <v>20</v>
      </c>
      <c r="F242" s="11"/>
      <c r="G242" s="11" t="s">
        <v>16</v>
      </c>
      <c r="H242" s="35" t="s">
        <v>91</v>
      </c>
      <c r="I242" s="11" t="s">
        <v>18</v>
      </c>
      <c r="J242" s="11" t="s">
        <v>31</v>
      </c>
      <c r="K242" s="34"/>
    </row>
    <row r="243" spans="1:11">
      <c r="A243" s="54">
        <v>45419</v>
      </c>
      <c r="B243" s="10">
        <v>45425</v>
      </c>
      <c r="C243" s="10" t="s">
        <v>12</v>
      </c>
      <c r="D243" s="11" t="s">
        <v>132</v>
      </c>
      <c r="E243" s="11" t="s">
        <v>385</v>
      </c>
      <c r="F243" s="11"/>
      <c r="G243" s="11" t="s">
        <v>85</v>
      </c>
      <c r="H243" s="11" t="s">
        <v>601</v>
      </c>
      <c r="I243" s="11" t="s">
        <v>18</v>
      </c>
      <c r="J243" s="11" t="s">
        <v>31</v>
      </c>
      <c r="K243" s="34"/>
    </row>
    <row r="244" spans="1:11">
      <c r="A244" s="54">
        <v>45419</v>
      </c>
      <c r="B244" s="10">
        <v>45426</v>
      </c>
      <c r="C244" s="10" t="s">
        <v>12</v>
      </c>
      <c r="D244" s="11" t="s">
        <v>135</v>
      </c>
      <c r="E244" s="11" t="s">
        <v>263</v>
      </c>
      <c r="F244" s="11" t="s">
        <v>602</v>
      </c>
      <c r="G244" s="11" t="s">
        <v>33</v>
      </c>
      <c r="H244" s="11" t="s">
        <v>603</v>
      </c>
      <c r="I244" s="11" t="s">
        <v>18</v>
      </c>
      <c r="J244" s="11" t="s">
        <v>19</v>
      </c>
      <c r="K244" s="34" t="s">
        <v>562</v>
      </c>
    </row>
    <row r="245" spans="1:11">
      <c r="A245" s="54">
        <v>45415</v>
      </c>
      <c r="B245" s="10">
        <v>45451</v>
      </c>
      <c r="C245" s="10" t="s">
        <v>43</v>
      </c>
      <c r="D245" s="11" t="s">
        <v>130</v>
      </c>
      <c r="E245" s="11" t="s">
        <v>237</v>
      </c>
      <c r="F245" s="11" t="s">
        <v>604</v>
      </c>
      <c r="G245" s="11" t="s">
        <v>605</v>
      </c>
      <c r="H245" s="11" t="s">
        <v>606</v>
      </c>
      <c r="I245" s="11" t="s">
        <v>18</v>
      </c>
      <c r="J245" s="11" t="s">
        <v>19</v>
      </c>
      <c r="K245" s="34"/>
    </row>
    <row r="246" spans="1:11">
      <c r="A246" s="54">
        <v>45422</v>
      </c>
      <c r="B246" s="10">
        <v>45425</v>
      </c>
      <c r="C246" s="10" t="s">
        <v>12</v>
      </c>
      <c r="D246" s="11" t="s">
        <v>132</v>
      </c>
      <c r="E246" s="11" t="s">
        <v>607</v>
      </c>
      <c r="F246" s="11" t="s">
        <v>608</v>
      </c>
      <c r="G246" s="11" t="s">
        <v>22</v>
      </c>
      <c r="H246" s="11" t="s">
        <v>609</v>
      </c>
      <c r="I246" s="11" t="s">
        <v>18</v>
      </c>
      <c r="J246" s="11" t="s">
        <v>19</v>
      </c>
      <c r="K246" s="34" t="s">
        <v>610</v>
      </c>
    </row>
    <row r="247" spans="1:11">
      <c r="A247" s="54">
        <v>45419</v>
      </c>
      <c r="B247" s="10">
        <v>45427</v>
      </c>
      <c r="C247" s="10" t="s">
        <v>12</v>
      </c>
      <c r="D247" s="11" t="s">
        <v>132</v>
      </c>
      <c r="E247" s="11" t="s">
        <v>67</v>
      </c>
      <c r="F247" s="11" t="s">
        <v>526</v>
      </c>
      <c r="G247" s="11" t="s">
        <v>229</v>
      </c>
      <c r="H247" s="11" t="s">
        <v>611</v>
      </c>
      <c r="I247" s="11" t="s">
        <v>18</v>
      </c>
      <c r="J247" s="11" t="s">
        <v>19</v>
      </c>
      <c r="K247" s="34"/>
    </row>
    <row r="248" spans="1:11">
      <c r="A248" s="54">
        <v>45419</v>
      </c>
      <c r="B248" s="10">
        <v>45425</v>
      </c>
      <c r="C248" s="10" t="s">
        <v>12</v>
      </c>
      <c r="D248" s="11" t="s">
        <v>132</v>
      </c>
      <c r="E248" s="11" t="s">
        <v>67</v>
      </c>
      <c r="F248" s="11" t="s">
        <v>526</v>
      </c>
      <c r="G248" s="11" t="s">
        <v>229</v>
      </c>
      <c r="H248" s="11" t="s">
        <v>612</v>
      </c>
      <c r="I248" s="11" t="s">
        <v>18</v>
      </c>
      <c r="J248" s="11" t="s">
        <v>19</v>
      </c>
      <c r="K248" s="34"/>
    </row>
    <row r="249" spans="1:11">
      <c r="A249" s="54">
        <v>45419</v>
      </c>
      <c r="B249" s="10">
        <v>45426</v>
      </c>
      <c r="C249" s="10" t="s">
        <v>12</v>
      </c>
      <c r="D249" s="11" t="s">
        <v>132</v>
      </c>
      <c r="E249" s="11" t="s">
        <v>67</v>
      </c>
      <c r="F249" s="11" t="s">
        <v>526</v>
      </c>
      <c r="G249" s="11" t="s">
        <v>229</v>
      </c>
      <c r="H249" s="11" t="s">
        <v>613</v>
      </c>
      <c r="I249" s="11" t="s">
        <v>18</v>
      </c>
      <c r="J249" s="11" t="s">
        <v>19</v>
      </c>
      <c r="K249" s="34"/>
    </row>
    <row r="250" spans="1:11">
      <c r="A250" s="54">
        <v>45422</v>
      </c>
      <c r="B250" s="10">
        <v>45426</v>
      </c>
      <c r="C250" s="10" t="s">
        <v>43</v>
      </c>
      <c r="D250" s="11" t="s">
        <v>131</v>
      </c>
      <c r="E250" s="11" t="s">
        <v>252</v>
      </c>
      <c r="F250" s="11" t="s">
        <v>614</v>
      </c>
      <c r="G250" s="11" t="s">
        <v>22</v>
      </c>
      <c r="H250" s="11" t="s">
        <v>615</v>
      </c>
      <c r="I250" s="11" t="s">
        <v>18</v>
      </c>
      <c r="J250" s="11" t="s">
        <v>19</v>
      </c>
      <c r="K250" s="34" t="s">
        <v>616</v>
      </c>
    </row>
    <row r="251" spans="1:11">
      <c r="A251" s="54">
        <v>45422</v>
      </c>
      <c r="B251" s="10">
        <v>45425</v>
      </c>
      <c r="C251" s="10" t="s">
        <v>12</v>
      </c>
      <c r="D251" s="11" t="s">
        <v>131</v>
      </c>
      <c r="E251" s="11" t="s">
        <v>617</v>
      </c>
      <c r="F251" s="11" t="s">
        <v>618</v>
      </c>
      <c r="G251" s="11" t="s">
        <v>22</v>
      </c>
      <c r="H251" s="11" t="s">
        <v>619</v>
      </c>
      <c r="I251" s="11" t="s">
        <v>18</v>
      </c>
      <c r="J251" s="11" t="s">
        <v>19</v>
      </c>
      <c r="K251" s="34"/>
    </row>
    <row r="252" spans="1:11">
      <c r="A252" s="54">
        <v>45422</v>
      </c>
      <c r="B252" s="10">
        <v>45425</v>
      </c>
      <c r="C252" s="10" t="s">
        <v>12</v>
      </c>
      <c r="D252" s="11" t="s">
        <v>131</v>
      </c>
      <c r="E252" s="11" t="s">
        <v>620</v>
      </c>
      <c r="F252" s="11" t="s">
        <v>614</v>
      </c>
      <c r="G252" s="11" t="s">
        <v>33</v>
      </c>
      <c r="H252" s="11" t="s">
        <v>621</v>
      </c>
      <c r="I252" s="11" t="s">
        <v>18</v>
      </c>
      <c r="J252" s="11" t="s">
        <v>19</v>
      </c>
      <c r="K252" s="34"/>
    </row>
    <row r="253" spans="1:11">
      <c r="A253" s="54">
        <v>45422</v>
      </c>
      <c r="B253" s="10">
        <v>45425</v>
      </c>
      <c r="C253" s="10" t="s">
        <v>12</v>
      </c>
      <c r="D253" s="11" t="s">
        <v>133</v>
      </c>
      <c r="E253" s="11" t="s">
        <v>255</v>
      </c>
      <c r="F253" s="11" t="s">
        <v>255</v>
      </c>
      <c r="G253" s="11" t="s">
        <v>16</v>
      </c>
      <c r="H253" s="11" t="s">
        <v>257</v>
      </c>
      <c r="I253" s="11" t="s">
        <v>54</v>
      </c>
      <c r="J253" s="11" t="s">
        <v>19</v>
      </c>
      <c r="K253" s="34"/>
    </row>
    <row r="254" spans="1:11">
      <c r="A254" s="54">
        <v>45422</v>
      </c>
      <c r="B254" s="10">
        <v>45425</v>
      </c>
      <c r="C254" s="10" t="s">
        <v>12</v>
      </c>
      <c r="D254" s="11" t="s">
        <v>133</v>
      </c>
      <c r="E254" s="11" t="s">
        <v>255</v>
      </c>
      <c r="F254" s="11" t="s">
        <v>255</v>
      </c>
      <c r="G254" s="11" t="s">
        <v>16</v>
      </c>
      <c r="H254" s="11" t="s">
        <v>256</v>
      </c>
      <c r="I254" s="11" t="s">
        <v>54</v>
      </c>
      <c r="J254" s="11" t="s">
        <v>19</v>
      </c>
      <c r="K254" s="34"/>
    </row>
    <row r="255" spans="1:11">
      <c r="A255" s="54">
        <v>45425</v>
      </c>
      <c r="B255" s="10">
        <v>45426</v>
      </c>
      <c r="C255" s="10" t="s">
        <v>12</v>
      </c>
      <c r="D255" s="11" t="s">
        <v>133</v>
      </c>
      <c r="E255" s="11" t="s">
        <v>255</v>
      </c>
      <c r="F255" s="11" t="s">
        <v>255</v>
      </c>
      <c r="G255" s="11" t="s">
        <v>16</v>
      </c>
      <c r="H255" s="11" t="s">
        <v>256</v>
      </c>
      <c r="I255" s="11" t="s">
        <v>18</v>
      </c>
      <c r="J255" s="11" t="s">
        <v>19</v>
      </c>
      <c r="K255" s="34"/>
    </row>
    <row r="256" spans="1:11">
      <c r="A256" s="54">
        <v>45425</v>
      </c>
      <c r="B256" s="10">
        <v>45427</v>
      </c>
      <c r="C256" s="10" t="s">
        <v>12</v>
      </c>
      <c r="D256" s="11" t="s">
        <v>133</v>
      </c>
      <c r="E256" s="11" t="s">
        <v>622</v>
      </c>
      <c r="F256" s="11" t="s">
        <v>623</v>
      </c>
      <c r="G256" s="11" t="s">
        <v>22</v>
      </c>
      <c r="H256" s="45" t="s">
        <v>624</v>
      </c>
      <c r="I256" s="11" t="s">
        <v>18</v>
      </c>
      <c r="J256" s="11"/>
      <c r="K256" s="34"/>
    </row>
    <row r="257" spans="1:11">
      <c r="A257" s="54">
        <v>45425</v>
      </c>
      <c r="B257" s="10">
        <v>45426</v>
      </c>
      <c r="C257" s="10" t="s">
        <v>12</v>
      </c>
      <c r="D257" s="11" t="s">
        <v>133</v>
      </c>
      <c r="E257" s="11" t="s">
        <v>625</v>
      </c>
      <c r="F257" s="11" t="s">
        <v>626</v>
      </c>
      <c r="G257" s="11" t="s">
        <v>16</v>
      </c>
      <c r="H257" s="32" t="s">
        <v>627</v>
      </c>
      <c r="I257" s="11" t="s">
        <v>18</v>
      </c>
      <c r="J257" s="11" t="s">
        <v>19</v>
      </c>
      <c r="K257" s="34" t="s">
        <v>628</v>
      </c>
    </row>
    <row r="258" spans="1:11">
      <c r="A258" s="54"/>
      <c r="B258" s="10"/>
      <c r="C258" s="10" t="s">
        <v>12</v>
      </c>
      <c r="D258" s="11" t="s">
        <v>132</v>
      </c>
      <c r="E258" s="11" t="s">
        <v>248</v>
      </c>
      <c r="F258" s="11" t="s">
        <v>248</v>
      </c>
      <c r="G258" s="11" t="s">
        <v>156</v>
      </c>
      <c r="H258" s="11" t="s">
        <v>629</v>
      </c>
      <c r="I258" s="11" t="s">
        <v>18</v>
      </c>
      <c r="J258" s="11" t="s">
        <v>106</v>
      </c>
      <c r="K258" s="34" t="s">
        <v>630</v>
      </c>
    </row>
    <row r="259" spans="1:11">
      <c r="A259" s="54">
        <v>13</v>
      </c>
      <c r="B259" s="10">
        <v>14</v>
      </c>
      <c r="C259" s="10" t="s">
        <v>12</v>
      </c>
      <c r="D259" s="11" t="s">
        <v>131</v>
      </c>
      <c r="E259" s="11" t="s">
        <v>252</v>
      </c>
      <c r="F259" s="11" t="s">
        <v>631</v>
      </c>
      <c r="G259" s="11" t="s">
        <v>85</v>
      </c>
      <c r="H259" s="45" t="s">
        <v>632</v>
      </c>
      <c r="I259" s="11" t="s">
        <v>54</v>
      </c>
      <c r="J259" s="11" t="s">
        <v>19</v>
      </c>
      <c r="K259" s="34"/>
    </row>
    <row r="260" spans="1:11">
      <c r="A260" s="54">
        <v>13</v>
      </c>
      <c r="B260" s="10">
        <v>14</v>
      </c>
      <c r="C260" s="10" t="s">
        <v>12</v>
      </c>
      <c r="D260" s="11" t="s">
        <v>131</v>
      </c>
      <c r="E260" s="11" t="s">
        <v>252</v>
      </c>
      <c r="F260" s="11" t="s">
        <v>631</v>
      </c>
      <c r="G260" s="11" t="s">
        <v>85</v>
      </c>
      <c r="H260" s="11" t="s">
        <v>633</v>
      </c>
      <c r="I260" s="11" t="s">
        <v>54</v>
      </c>
      <c r="J260" s="11" t="s">
        <v>19</v>
      </c>
      <c r="K260" s="34"/>
    </row>
    <row r="261" spans="1:11">
      <c r="A261" s="54">
        <v>13</v>
      </c>
      <c r="B261" s="10">
        <v>15</v>
      </c>
      <c r="C261" s="10" t="s">
        <v>12</v>
      </c>
      <c r="D261" s="11" t="s">
        <v>131</v>
      </c>
      <c r="E261" s="11" t="s">
        <v>252</v>
      </c>
      <c r="F261" s="11" t="s">
        <v>631</v>
      </c>
      <c r="G261" s="11" t="s">
        <v>85</v>
      </c>
      <c r="H261" s="11" t="s">
        <v>634</v>
      </c>
      <c r="I261" s="11" t="s">
        <v>18</v>
      </c>
      <c r="J261" s="11" t="s">
        <v>19</v>
      </c>
      <c r="K261" s="34"/>
    </row>
    <row r="262" spans="1:11">
      <c r="A262" s="54"/>
      <c r="B262" s="10">
        <v>45425</v>
      </c>
      <c r="C262" s="10" t="s">
        <v>12</v>
      </c>
      <c r="D262" s="11" t="s">
        <v>131</v>
      </c>
      <c r="E262" s="11" t="s">
        <v>635</v>
      </c>
      <c r="F262" s="11" t="s">
        <v>636</v>
      </c>
      <c r="G262" s="11" t="s">
        <v>22</v>
      </c>
      <c r="H262" s="11" t="s">
        <v>637</v>
      </c>
      <c r="I262" s="11" t="s">
        <v>18</v>
      </c>
      <c r="J262" s="11" t="s">
        <v>106</v>
      </c>
      <c r="K262" s="34" t="s">
        <v>638</v>
      </c>
    </row>
    <row r="263" spans="1:11">
      <c r="A263" s="54"/>
      <c r="B263" s="10">
        <v>45425</v>
      </c>
      <c r="C263" s="10">
        <v>45426</v>
      </c>
      <c r="D263" s="11" t="s">
        <v>135</v>
      </c>
      <c r="E263" s="11" t="s">
        <v>273</v>
      </c>
      <c r="F263" s="11" t="s">
        <v>639</v>
      </c>
      <c r="G263" s="11" t="s">
        <v>26</v>
      </c>
      <c r="H263" s="11" t="s">
        <v>274</v>
      </c>
      <c r="I263" s="11" t="s">
        <v>18</v>
      </c>
      <c r="J263" s="11" t="s">
        <v>19</v>
      </c>
      <c r="K263" s="34" t="s">
        <v>640</v>
      </c>
    </row>
    <row r="264" spans="1:11">
      <c r="A264" s="54"/>
      <c r="B264" s="10">
        <v>45425</v>
      </c>
      <c r="C264" s="10" t="s">
        <v>12</v>
      </c>
      <c r="D264" s="11" t="s">
        <v>132</v>
      </c>
      <c r="E264" s="11" t="s">
        <v>385</v>
      </c>
      <c r="F264" s="11" t="s">
        <v>641</v>
      </c>
      <c r="G264" s="11" t="s">
        <v>22</v>
      </c>
      <c r="H264" s="11" t="s">
        <v>642</v>
      </c>
      <c r="I264" s="11" t="s">
        <v>18</v>
      </c>
      <c r="J264" s="11" t="s">
        <v>106</v>
      </c>
      <c r="K264" s="34" t="s">
        <v>643</v>
      </c>
    </row>
    <row r="265" spans="1:11">
      <c r="A265" s="54"/>
      <c r="B265" s="10">
        <v>45425</v>
      </c>
      <c r="C265" s="10" t="s">
        <v>12</v>
      </c>
      <c r="D265" s="11" t="s">
        <v>132</v>
      </c>
      <c r="E265" s="11" t="s">
        <v>385</v>
      </c>
      <c r="F265" s="11" t="s">
        <v>641</v>
      </c>
      <c r="G265" s="11" t="s">
        <v>22</v>
      </c>
      <c r="H265" s="11" t="s">
        <v>644</v>
      </c>
      <c r="I265" s="11" t="s">
        <v>18</v>
      </c>
      <c r="J265" s="11" t="s">
        <v>106</v>
      </c>
      <c r="K265" s="34" t="s">
        <v>643</v>
      </c>
    </row>
    <row r="266" spans="1:11">
      <c r="A266" s="54">
        <v>14</v>
      </c>
      <c r="B266" s="10">
        <v>14</v>
      </c>
      <c r="C266" s="10" t="s">
        <v>12</v>
      </c>
      <c r="D266" s="11" t="s">
        <v>131</v>
      </c>
      <c r="E266" s="11" t="s">
        <v>252</v>
      </c>
      <c r="F266" s="11" t="s">
        <v>631</v>
      </c>
      <c r="G266" s="11" t="s">
        <v>26</v>
      </c>
      <c r="H266" s="45" t="s">
        <v>632</v>
      </c>
      <c r="I266" s="11" t="s">
        <v>18</v>
      </c>
      <c r="J266" s="11" t="s">
        <v>19</v>
      </c>
      <c r="K266" s="34" t="s">
        <v>645</v>
      </c>
    </row>
    <row r="267" spans="1:11">
      <c r="A267" s="54">
        <v>14</v>
      </c>
      <c r="B267" s="10">
        <v>14</v>
      </c>
      <c r="C267" s="10" t="s">
        <v>12</v>
      </c>
      <c r="D267" s="11" t="s">
        <v>131</v>
      </c>
      <c r="E267" s="11" t="s">
        <v>252</v>
      </c>
      <c r="F267" s="11" t="s">
        <v>631</v>
      </c>
      <c r="G267" s="11" t="s">
        <v>26</v>
      </c>
      <c r="H267" s="11" t="s">
        <v>633</v>
      </c>
      <c r="I267" s="11" t="s">
        <v>18</v>
      </c>
      <c r="J267" s="11" t="s">
        <v>19</v>
      </c>
      <c r="K267" s="34" t="s">
        <v>645</v>
      </c>
    </row>
    <row r="268" spans="1:11">
      <c r="A268" s="54">
        <v>14</v>
      </c>
      <c r="B268" s="10">
        <v>14</v>
      </c>
      <c r="C268" s="10" t="s">
        <v>12</v>
      </c>
      <c r="D268" s="11" t="s">
        <v>131</v>
      </c>
      <c r="E268" s="11" t="s">
        <v>252</v>
      </c>
      <c r="F268" s="11" t="s">
        <v>646</v>
      </c>
      <c r="G268" s="11" t="s">
        <v>22</v>
      </c>
      <c r="H268" s="11" t="s">
        <v>647</v>
      </c>
      <c r="I268" s="11" t="s">
        <v>18</v>
      </c>
      <c r="J268" s="11" t="s">
        <v>19</v>
      </c>
      <c r="K268" s="34"/>
    </row>
    <row r="269" spans="1:11">
      <c r="A269" s="54">
        <v>45425</v>
      </c>
      <c r="B269" s="10">
        <v>45426</v>
      </c>
      <c r="C269" s="10" t="s">
        <v>12</v>
      </c>
      <c r="D269" s="11" t="s">
        <v>126</v>
      </c>
      <c r="E269" s="11" t="s">
        <v>648</v>
      </c>
      <c r="F269" s="11" t="s">
        <v>649</v>
      </c>
      <c r="G269" s="11" t="s">
        <v>156</v>
      </c>
      <c r="H269" s="11" t="s">
        <v>650</v>
      </c>
      <c r="I269" s="11" t="s">
        <v>18</v>
      </c>
      <c r="J269" s="11" t="s">
        <v>19</v>
      </c>
      <c r="K269" s="34"/>
    </row>
    <row r="270" spans="1:11">
      <c r="A270" s="54">
        <v>45425</v>
      </c>
      <c r="B270" s="10">
        <v>45426</v>
      </c>
      <c r="C270" s="10" t="s">
        <v>12</v>
      </c>
      <c r="D270" s="11" t="s">
        <v>126</v>
      </c>
      <c r="E270" s="11" t="s">
        <v>648</v>
      </c>
      <c r="F270" s="11" t="s">
        <v>649</v>
      </c>
      <c r="G270" s="11" t="s">
        <v>156</v>
      </c>
      <c r="H270" s="11" t="s">
        <v>651</v>
      </c>
      <c r="I270" s="11" t="s">
        <v>18</v>
      </c>
      <c r="J270" s="11" t="s">
        <v>19</v>
      </c>
      <c r="K270" s="34"/>
    </row>
    <row r="271" spans="1:11">
      <c r="A271" s="54">
        <v>45425</v>
      </c>
      <c r="B271" s="10">
        <v>45427</v>
      </c>
      <c r="C271" s="10" t="s">
        <v>12</v>
      </c>
      <c r="D271" s="11" t="s">
        <v>130</v>
      </c>
      <c r="E271" s="11" t="s">
        <v>261</v>
      </c>
      <c r="F271" s="11" t="s">
        <v>652</v>
      </c>
      <c r="G271" s="11" t="s">
        <v>22</v>
      </c>
      <c r="H271" s="11" t="s">
        <v>653</v>
      </c>
      <c r="I271" s="11" t="s">
        <v>18</v>
      </c>
      <c r="J271" s="11" t="s">
        <v>19</v>
      </c>
      <c r="K271" s="34"/>
    </row>
    <row r="272" spans="1:11">
      <c r="A272" s="54">
        <v>45426</v>
      </c>
      <c r="B272" s="10">
        <v>45427</v>
      </c>
      <c r="C272" s="10" t="s">
        <v>12</v>
      </c>
      <c r="D272" s="11" t="s">
        <v>13</v>
      </c>
      <c r="E272" s="11" t="s">
        <v>20</v>
      </c>
      <c r="F272" s="11" t="s">
        <v>654</v>
      </c>
      <c r="G272" s="11" t="s">
        <v>85</v>
      </c>
      <c r="H272" s="11" t="s">
        <v>655</v>
      </c>
      <c r="I272" s="11" t="s">
        <v>18</v>
      </c>
      <c r="J272" s="11" t="s">
        <v>19</v>
      </c>
      <c r="K272" s="34"/>
    </row>
    <row r="273" spans="1:11">
      <c r="A273" s="54">
        <v>45425</v>
      </c>
      <c r="B273" s="10">
        <v>45427</v>
      </c>
      <c r="C273" s="10" t="s">
        <v>12</v>
      </c>
      <c r="D273" s="11" t="s">
        <v>131</v>
      </c>
      <c r="E273" s="11" t="s">
        <v>401</v>
      </c>
      <c r="F273" s="11" t="s">
        <v>389</v>
      </c>
      <c r="G273" s="11" t="s">
        <v>22</v>
      </c>
      <c r="H273" s="11" t="s">
        <v>656</v>
      </c>
      <c r="I273" s="11" t="s">
        <v>18</v>
      </c>
      <c r="J273" s="11" t="s">
        <v>19</v>
      </c>
      <c r="K273" s="34" t="s">
        <v>657</v>
      </c>
    </row>
    <row r="274" spans="1:11">
      <c r="A274" s="54">
        <v>45426</v>
      </c>
      <c r="B274" s="10">
        <v>45432</v>
      </c>
      <c r="C274" s="10" t="s">
        <v>43</v>
      </c>
      <c r="D274" s="11" t="s">
        <v>13</v>
      </c>
      <c r="E274" s="11" t="s">
        <v>20</v>
      </c>
      <c r="F274" s="11" t="s">
        <v>658</v>
      </c>
      <c r="G274" s="11" t="s">
        <v>22</v>
      </c>
      <c r="H274" s="11" t="s">
        <v>659</v>
      </c>
      <c r="I274" s="11" t="s">
        <v>50</v>
      </c>
      <c r="J274" s="11" t="s">
        <v>19</v>
      </c>
      <c r="K274" s="34"/>
    </row>
    <row r="275" spans="1:11">
      <c r="A275" s="54">
        <v>45425</v>
      </c>
      <c r="B275" s="10">
        <v>45436</v>
      </c>
      <c r="C275" s="10" t="s">
        <v>43</v>
      </c>
      <c r="D275" s="11" t="s">
        <v>134</v>
      </c>
      <c r="E275" s="11" t="s">
        <v>275</v>
      </c>
      <c r="F275" s="11" t="s">
        <v>660</v>
      </c>
      <c r="G275" s="11" t="s">
        <v>85</v>
      </c>
      <c r="H275" s="11" t="s">
        <v>661</v>
      </c>
      <c r="I275" s="11" t="s">
        <v>50</v>
      </c>
      <c r="J275" s="11" t="s">
        <v>19</v>
      </c>
      <c r="K275" s="34"/>
    </row>
    <row r="276" spans="1:11">
      <c r="A276" s="54">
        <v>45426</v>
      </c>
      <c r="B276" s="10">
        <v>45434</v>
      </c>
      <c r="C276" s="10" t="s">
        <v>12</v>
      </c>
      <c r="D276" s="11" t="s">
        <v>662</v>
      </c>
      <c r="E276" s="11" t="s">
        <v>663</v>
      </c>
      <c r="F276" s="11" t="s">
        <v>631</v>
      </c>
      <c r="G276" s="11" t="s">
        <v>85</v>
      </c>
      <c r="H276" s="11" t="s">
        <v>664</v>
      </c>
      <c r="I276" s="11" t="s">
        <v>18</v>
      </c>
      <c r="J276" s="11" t="s">
        <v>19</v>
      </c>
      <c r="K276" s="34"/>
    </row>
    <row r="277" spans="1:11">
      <c r="A277" s="54">
        <v>45427</v>
      </c>
      <c r="B277" s="10">
        <v>45433</v>
      </c>
      <c r="C277" s="10" t="s">
        <v>12</v>
      </c>
      <c r="D277" s="11" t="s">
        <v>133</v>
      </c>
      <c r="E277" s="11" t="s">
        <v>255</v>
      </c>
      <c r="F277" s="11" t="s">
        <v>255</v>
      </c>
      <c r="G277" s="11" t="s">
        <v>16</v>
      </c>
      <c r="H277" s="11" t="s">
        <v>257</v>
      </c>
      <c r="I277" s="11"/>
      <c r="J277" s="11"/>
      <c r="K277" s="34"/>
    </row>
    <row r="278" spans="1:11">
      <c r="A278" s="54">
        <v>45428</v>
      </c>
      <c r="B278" s="10"/>
      <c r="C278" s="10"/>
      <c r="D278" s="11"/>
      <c r="E278" s="11"/>
      <c r="F278" s="11"/>
      <c r="G278" s="11"/>
      <c r="H278" s="11" t="s">
        <v>676</v>
      </c>
      <c r="I278" s="11" t="s">
        <v>18</v>
      </c>
      <c r="J278" s="11"/>
      <c r="K278" s="34"/>
    </row>
    <row r="279" spans="1:11">
      <c r="A279" s="54">
        <v>45429</v>
      </c>
      <c r="B279" s="10"/>
      <c r="C279" s="10"/>
      <c r="D279" s="11"/>
      <c r="E279" s="11"/>
      <c r="F279" s="11"/>
      <c r="G279" s="11"/>
      <c r="H279" s="11" t="s">
        <v>676</v>
      </c>
      <c r="I279" s="11" t="s">
        <v>54</v>
      </c>
      <c r="J279" s="11"/>
      <c r="K279" s="34"/>
    </row>
  </sheetData>
  <conditionalFormatting sqref="I1:I114 I115:J115 I116:I1048576 H119:H122">
    <cfRule type="containsText" dxfId="1" priority="1" operator="containsText" text="Non">
      <formula>NOT(ISERROR(SEARCH("Non",H1)))</formula>
    </cfRule>
    <cfRule type="containsText" dxfId="0" priority="2" operator="containsText" text="Oui">
      <formula>NOT(ISERROR(SEARCH("Oui",H1)))</formula>
    </cfRule>
  </conditionalFormatting>
  <hyperlinks>
    <hyperlink ref="H8" r:id="rId1" xr:uid="{00000000-0004-0000-0400-000000000000}"/>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400-000000000000}">
          <x14:formula1>
            <xm:f>Data!$C$2:$C$5</xm:f>
          </x14:formula1>
          <xm:sqref>L95 J2:J127 J141:J306</xm:sqref>
        </x14:dataValidation>
        <x14:dataValidation type="list" allowBlank="1" showInputMessage="1" showErrorMessage="1" xr:uid="{00000000-0002-0000-0400-000001000000}">
          <x14:formula1>
            <xm:f>Data!$A$2:$A$22</xm:f>
          </x14:formula1>
          <xm:sqref>G2:G42 G44:G305</xm:sqref>
        </x14:dataValidation>
        <x14:dataValidation type="list" allowBlank="1" showInputMessage="1" showErrorMessage="1" xr:uid="{00000000-0002-0000-0400-000002000000}">
          <x14:formula1>
            <xm:f>Data!$D$2:$D$3</xm:f>
          </x14:formula1>
          <xm:sqref>J115 H119:H122 I2:I127 I142:I145 I262:I273</xm:sqref>
        </x14:dataValidation>
        <x14:dataValidation type="list" allowBlank="1" showInputMessage="1" showErrorMessage="1" xr:uid="{00000000-0002-0000-0400-000003000000}">
          <x14:formula1>
            <xm:f>Data!$D$2:$D$4</xm:f>
          </x14:formula1>
          <xm:sqref>I146:I261 I274:I309</xm:sqref>
        </x14:dataValidation>
        <x14:dataValidation type="list" allowBlank="1" showInputMessage="1" showErrorMessage="1" xr:uid="{00000000-0002-0000-0400-000004000000}">
          <x14:formula1>
            <xm:f>Data!$B$2:$B$68</xm:f>
          </x14:formula1>
          <xm:sqref>D2:D304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19"/>
  <sheetViews>
    <sheetView workbookViewId="0">
      <selection activeCell="D4" sqref="D4"/>
    </sheetView>
  </sheetViews>
  <sheetFormatPr baseColWidth="10" defaultColWidth="9" defaultRowHeight="15"/>
  <cols>
    <col min="1" max="1" width="31.28515625" bestFit="1" customWidth="1"/>
    <col min="2" max="2" width="31.42578125" customWidth="1"/>
    <col min="3" max="3" width="21.7109375" bestFit="1" customWidth="1"/>
  </cols>
  <sheetData>
    <row r="1" spans="1:4">
      <c r="A1" s="13" t="s">
        <v>665</v>
      </c>
      <c r="B1" s="9" t="s">
        <v>4</v>
      </c>
      <c r="C1" s="9" t="s">
        <v>10</v>
      </c>
      <c r="D1" s="9" t="s">
        <v>666</v>
      </c>
    </row>
    <row r="2" spans="1:4">
      <c r="A2" s="8" t="s">
        <v>667</v>
      </c>
      <c r="B2" s="12" t="s">
        <v>123</v>
      </c>
      <c r="C2" s="7" t="s">
        <v>19</v>
      </c>
      <c r="D2" s="7" t="s">
        <v>18</v>
      </c>
    </row>
    <row r="3" spans="1:4">
      <c r="A3" s="8" t="s">
        <v>668</v>
      </c>
      <c r="B3" s="12" t="s">
        <v>130</v>
      </c>
      <c r="C3" s="7" t="s">
        <v>31</v>
      </c>
      <c r="D3" s="7" t="s">
        <v>54</v>
      </c>
    </row>
    <row r="4" spans="1:4">
      <c r="A4" s="8" t="s">
        <v>45</v>
      </c>
      <c r="B4" s="12" t="s">
        <v>135</v>
      </c>
      <c r="C4" s="7" t="s">
        <v>106</v>
      </c>
      <c r="D4" s="7" t="s">
        <v>50</v>
      </c>
    </row>
    <row r="5" spans="1:4">
      <c r="A5" s="8" t="s">
        <v>82</v>
      </c>
      <c r="B5" s="12" t="s">
        <v>132</v>
      </c>
      <c r="C5" s="7" t="s">
        <v>457</v>
      </c>
      <c r="D5" s="7"/>
    </row>
    <row r="6" spans="1:4">
      <c r="A6" s="8" t="s">
        <v>156</v>
      </c>
      <c r="B6" s="12" t="s">
        <v>131</v>
      </c>
      <c r="C6" s="7"/>
      <c r="D6" s="7"/>
    </row>
    <row r="7" spans="1:4">
      <c r="A7" s="8" t="s">
        <v>22</v>
      </c>
      <c r="B7" s="12" t="s">
        <v>13</v>
      </c>
      <c r="C7" s="7"/>
      <c r="D7" s="7"/>
    </row>
    <row r="8" spans="1:4">
      <c r="A8" s="7" t="s">
        <v>669</v>
      </c>
      <c r="B8" s="12" t="s">
        <v>133</v>
      </c>
      <c r="C8" s="7"/>
      <c r="D8" s="7"/>
    </row>
    <row r="9" spans="1:4">
      <c r="A9" s="7" t="s">
        <v>33</v>
      </c>
      <c r="B9" s="12" t="s">
        <v>124</v>
      </c>
      <c r="C9" s="7"/>
      <c r="D9" s="7"/>
    </row>
    <row r="10" spans="1:4">
      <c r="A10" s="8" t="s">
        <v>65</v>
      </c>
      <c r="B10" s="12" t="s">
        <v>125</v>
      </c>
      <c r="C10" s="7"/>
      <c r="D10" s="7"/>
    </row>
    <row r="11" spans="1:4">
      <c r="A11" s="8" t="s">
        <v>151</v>
      </c>
      <c r="B11" s="12" t="s">
        <v>128</v>
      </c>
      <c r="C11" s="7"/>
      <c r="D11" s="7"/>
    </row>
    <row r="12" spans="1:4">
      <c r="A12" s="8" t="s">
        <v>26</v>
      </c>
      <c r="B12" s="12" t="s">
        <v>126</v>
      </c>
      <c r="C12" s="7"/>
      <c r="D12" s="7"/>
    </row>
    <row r="13" spans="1:4">
      <c r="A13" s="8" t="s">
        <v>229</v>
      </c>
      <c r="B13" s="12" t="s">
        <v>662</v>
      </c>
      <c r="C13" s="7"/>
      <c r="D13" s="7"/>
    </row>
    <row r="14" spans="1:4">
      <c r="A14" s="7" t="s">
        <v>85</v>
      </c>
      <c r="B14" s="12" t="s">
        <v>127</v>
      </c>
      <c r="C14" s="7"/>
      <c r="D14" s="7"/>
    </row>
    <row r="15" spans="1:4">
      <c r="A15" s="7" t="s">
        <v>16</v>
      </c>
      <c r="B15" s="12" t="s">
        <v>134</v>
      </c>
      <c r="C15" s="7"/>
      <c r="D15" s="7"/>
    </row>
    <row r="16" spans="1:4">
      <c r="A16" s="7" t="s">
        <v>29</v>
      </c>
      <c r="B16" s="12"/>
      <c r="C16" s="7"/>
      <c r="D16" s="7"/>
    </row>
    <row r="17" spans="1:4">
      <c r="A17" s="7" t="s">
        <v>74</v>
      </c>
      <c r="B17" s="12"/>
      <c r="C17" s="7"/>
      <c r="D17" s="7"/>
    </row>
    <row r="18" spans="1:4">
      <c r="A18" s="7" t="s">
        <v>403</v>
      </c>
    </row>
    <row r="19" spans="1:4">
      <c r="A19" t="s">
        <v>605</v>
      </c>
    </row>
  </sheetData>
  <sortState xmlns:xlrd2="http://schemas.microsoft.com/office/spreadsheetml/2017/richdata2" ref="C2:C6">
    <sortCondition ref="C2:C6"/>
  </sortState>
  <dataValidations count="1">
    <dataValidation type="list" allowBlank="1" showInputMessage="1" showErrorMessage="1" sqref="D1:D8" xr:uid="{00000000-0002-0000-0500-000000000000}">
      <formula1>$D$2:$D$17</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
  <sheetViews>
    <sheetView workbookViewId="0"/>
  </sheetViews>
  <sheetFormatPr baseColWidth="10" defaultColWidth="9" defaultRowHeight="15"/>
  <sheetData>
    <row r="1" spans="1:1">
      <c r="A1" s="1" t="s">
        <v>670</v>
      </c>
    </row>
    <row r="2" spans="1:1">
      <c r="A2" s="1" t="s">
        <v>671</v>
      </c>
    </row>
    <row r="3" spans="1:1">
      <c r="A3" s="1" t="s">
        <v>672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workbookViewId="0">
      <selection activeCell="C3" sqref="C3"/>
    </sheetView>
  </sheetViews>
  <sheetFormatPr baseColWidth="10" defaultColWidth="9"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3:Q5"/>
  <sheetViews>
    <sheetView workbookViewId="0">
      <selection activeCell="D11" sqref="D11"/>
    </sheetView>
  </sheetViews>
  <sheetFormatPr baseColWidth="10" defaultColWidth="9" defaultRowHeight="15"/>
  <cols>
    <col min="1" max="1" width="20.28515625" bestFit="1" customWidth="1"/>
    <col min="2" max="2" width="25" bestFit="1" customWidth="1"/>
    <col min="3" max="3" width="23.85546875" bestFit="1" customWidth="1"/>
    <col min="4" max="4" width="11" bestFit="1" customWidth="1"/>
    <col min="5" max="5" width="8.42578125" bestFit="1" customWidth="1"/>
    <col min="6" max="6" width="35.140625" bestFit="1" customWidth="1"/>
    <col min="7" max="7" width="16.5703125" bestFit="1" customWidth="1"/>
    <col min="8" max="8" width="17" bestFit="1" customWidth="1"/>
    <col min="9" max="9" width="18.28515625" bestFit="1" customWidth="1"/>
    <col min="10" max="10" width="9.42578125" bestFit="1" customWidth="1"/>
    <col min="11" max="11" width="8.85546875" bestFit="1" customWidth="1"/>
    <col min="12" max="12" width="32" bestFit="1" customWidth="1"/>
    <col min="13" max="13" width="6.28515625" bestFit="1" customWidth="1"/>
    <col min="14" max="14" width="15" bestFit="1" customWidth="1"/>
    <col min="15" max="15" width="15.5703125" bestFit="1" customWidth="1"/>
    <col min="16" max="16" width="22.85546875" bestFit="1" customWidth="1"/>
    <col min="17" max="17" width="12.5703125" bestFit="1" customWidth="1"/>
    <col min="18" max="18" width="35.140625" bestFit="1" customWidth="1"/>
    <col min="19" max="19" width="16.5703125" bestFit="1" customWidth="1"/>
    <col min="20" max="20" width="17" bestFit="1" customWidth="1"/>
    <col min="21" max="21" width="18.28515625" bestFit="1" customWidth="1"/>
    <col min="22" max="22" width="32" bestFit="1" customWidth="1"/>
    <col min="23" max="23" width="11.28515625" bestFit="1" customWidth="1"/>
    <col min="24" max="24" width="11" bestFit="1" customWidth="1"/>
    <col min="25" max="25" width="16.5703125" bestFit="1" customWidth="1"/>
    <col min="26" max="26" width="9.42578125" bestFit="1" customWidth="1"/>
    <col min="27" max="27" width="8.85546875" bestFit="1" customWidth="1"/>
    <col min="28" max="28" width="13.85546875" bestFit="1" customWidth="1"/>
    <col min="29" max="29" width="11" bestFit="1" customWidth="1"/>
    <col min="30" max="30" width="8.42578125" bestFit="1" customWidth="1"/>
    <col min="31" max="31" width="35.140625" bestFit="1" customWidth="1"/>
    <col min="32" max="32" width="16.5703125" bestFit="1" customWidth="1"/>
    <col min="33" max="33" width="18.28515625" bestFit="1" customWidth="1"/>
    <col min="34" max="34" width="8.85546875" bestFit="1" customWidth="1"/>
    <col min="35" max="35" width="11.7109375" bestFit="1" customWidth="1"/>
    <col min="36" max="36" width="16.5703125" bestFit="1" customWidth="1"/>
    <col min="37" max="37" width="13.5703125" bestFit="1" customWidth="1"/>
    <col min="38" max="38" width="18.28515625" bestFit="1" customWidth="1"/>
    <col min="39" max="39" width="8.42578125" bestFit="1" customWidth="1"/>
    <col min="40" max="40" width="11" bestFit="1" customWidth="1"/>
    <col min="41" max="41" width="35.140625" bestFit="1" customWidth="1"/>
    <col min="42" max="42" width="16.5703125" bestFit="1" customWidth="1"/>
    <col min="43" max="43" width="13.5703125" bestFit="1" customWidth="1"/>
    <col min="44" max="44" width="8.140625" bestFit="1" customWidth="1"/>
    <col min="45" max="45" width="11.28515625" bestFit="1" customWidth="1"/>
    <col min="46" max="46" width="12.5703125" bestFit="1" customWidth="1"/>
  </cols>
  <sheetData>
    <row r="3" spans="1:17">
      <c r="B3" s="4" t="s">
        <v>7</v>
      </c>
    </row>
    <row r="4" spans="1:17">
      <c r="B4" t="s">
        <v>29</v>
      </c>
      <c r="C4" t="s">
        <v>304</v>
      </c>
      <c r="D4" t="s">
        <v>45</v>
      </c>
      <c r="E4" t="s">
        <v>82</v>
      </c>
      <c r="F4" t="s">
        <v>85</v>
      </c>
      <c r="G4" t="s">
        <v>22</v>
      </c>
      <c r="H4" t="s">
        <v>156</v>
      </c>
      <c r="I4" t="s">
        <v>33</v>
      </c>
      <c r="J4" t="s">
        <v>16</v>
      </c>
      <c r="K4" t="s">
        <v>74</v>
      </c>
      <c r="L4" t="s">
        <v>229</v>
      </c>
      <c r="M4" t="s">
        <v>120</v>
      </c>
      <c r="N4" t="s">
        <v>26</v>
      </c>
      <c r="O4" t="s">
        <v>403</v>
      </c>
      <c r="P4" t="s">
        <v>65</v>
      </c>
      <c r="Q4" t="s">
        <v>121</v>
      </c>
    </row>
    <row r="5" spans="1:17">
      <c r="A5" t="s">
        <v>673</v>
      </c>
      <c r="B5">
        <v>17</v>
      </c>
      <c r="C5">
        <v>1</v>
      </c>
      <c r="D5">
        <v>7</v>
      </c>
      <c r="E5">
        <v>1</v>
      </c>
      <c r="F5">
        <v>31</v>
      </c>
      <c r="G5">
        <v>44</v>
      </c>
      <c r="H5">
        <v>2</v>
      </c>
      <c r="I5">
        <v>45</v>
      </c>
      <c r="J5">
        <v>14</v>
      </c>
      <c r="K5">
        <v>4</v>
      </c>
      <c r="L5">
        <v>9</v>
      </c>
      <c r="M5">
        <v>1</v>
      </c>
      <c r="N5">
        <v>11</v>
      </c>
      <c r="O5">
        <v>1</v>
      </c>
      <c r="P5">
        <v>1</v>
      </c>
      <c r="Q5">
        <v>189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39d3fb7-6569-4021-a25c-06f2915f13b7">
      <Terms xmlns="http://schemas.microsoft.com/office/infopath/2007/PartnerControls"/>
    </lcf76f155ced4ddcb4097134ff3c332f>
    <TaxCatchAll xmlns="d421109e-9448-4ca7-b50f-338338f770b9" xsi:nil="true"/>
    <SharedWithUsers xmlns="d421109e-9448-4ca7-b50f-338338f770b9">
      <UserInfo>
        <DisplayName>VOLLE Aurelien</DisplayName>
        <AccountId>182</AccountId>
        <AccountType/>
      </UserInfo>
      <UserInfo>
        <DisplayName>SAPIN Yann</DisplayName>
        <AccountId>183</AccountId>
        <AccountType/>
      </UserInfo>
      <UserInfo>
        <DisplayName>LAURET Frederic</DisplayName>
        <AccountId>184</AccountId>
        <AccountType/>
      </UserInfo>
      <UserInfo>
        <DisplayName>MUNDA Olivier</DisplayName>
        <AccountId>185</AccountId>
        <AccountType/>
      </UserInfo>
      <UserInfo>
        <DisplayName>TONDA Jennifer</DisplayName>
        <AccountId>186</AccountId>
        <AccountType/>
      </UserInfo>
      <UserInfo>
        <DisplayName>GUILLE Bruno</DisplayName>
        <AccountId>187</AccountId>
        <AccountType/>
      </UserInfo>
      <UserInfo>
        <DisplayName>JACOB Patrice</DisplayName>
        <AccountId>190</AccountId>
        <AccountType/>
      </UserInfo>
      <UserInfo>
        <DisplayName>FRANCISCO Lucie</DisplayName>
        <AccountId>206</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B665C60E295DB4483DCBCE9C4C56339" ma:contentTypeVersion="12" ma:contentTypeDescription="Crée un document." ma:contentTypeScope="" ma:versionID="cc3a21a05faa7c04cc74a36741e62da9">
  <xsd:schema xmlns:xsd="http://www.w3.org/2001/XMLSchema" xmlns:xs="http://www.w3.org/2001/XMLSchema" xmlns:p="http://schemas.microsoft.com/office/2006/metadata/properties" xmlns:ns2="c39d3fb7-6569-4021-a25c-06f2915f13b7" xmlns:ns3="d421109e-9448-4ca7-b50f-338338f770b9" targetNamespace="http://schemas.microsoft.com/office/2006/metadata/properties" ma:root="true" ma:fieldsID="66225723a239695b2ce7f51631dd8d79" ns2:_="" ns3:_="">
    <xsd:import namespace="c39d3fb7-6569-4021-a25c-06f2915f13b7"/>
    <xsd:import namespace="d421109e-9448-4ca7-b50f-338338f770b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9d3fb7-6569-4021-a25c-06f2915f13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Balises d’images" ma:readOnly="false" ma:fieldId="{5cf76f15-5ced-4ddc-b409-7134ff3c332f}" ma:taxonomyMulti="true" ma:sspId="f8560cf4-0f35-47ab-8ecf-36cddf919342"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21109e-9448-4ca7-b50f-338338f770b9"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Partagé avec détails" ma:internalName="SharedWithDetails" ma:readOnly="true">
      <xsd:simpleType>
        <xsd:restriction base="dms:Note">
          <xsd:maxLength value="255"/>
        </xsd:restriction>
      </xsd:simpleType>
    </xsd:element>
    <xsd:element name="TaxCatchAll" ma:index="15" nillable="true" ma:displayName="Taxonomy Catch All Column" ma:hidden="true" ma:list="{3f3fdadd-6ed1-4352-863f-8a9c9b8ec803}" ma:internalName="TaxCatchAll" ma:showField="CatchAllData" ma:web="d421109e-9448-4ca7-b50f-338338f770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132B2F-A96E-4F94-A539-F70143326458}">
  <ds:schemaRefs>
    <ds:schemaRef ds:uri="http://schemas.microsoft.com/office/2006/metadata/properties"/>
    <ds:schemaRef ds:uri="http://schemas.microsoft.com/office/infopath/2007/PartnerControls"/>
    <ds:schemaRef ds:uri="c39d3fb7-6569-4021-a25c-06f2915f13b7"/>
    <ds:schemaRef ds:uri="d421109e-9448-4ca7-b50f-338338f770b9"/>
  </ds:schemaRefs>
</ds:datastoreItem>
</file>

<file path=customXml/itemProps2.xml><?xml version="1.0" encoding="utf-8"?>
<ds:datastoreItem xmlns:ds="http://schemas.openxmlformats.org/officeDocument/2006/customXml" ds:itemID="{4EDEA8EA-9C9F-4CDD-8442-6CAF571B8716}">
  <ds:schemaRefs>
    <ds:schemaRef ds:uri="http://schemas.microsoft.com/sharepoint/v3/contenttype/forms"/>
  </ds:schemaRefs>
</ds:datastoreItem>
</file>

<file path=customXml/itemProps3.xml><?xml version="1.0" encoding="utf-8"?>
<ds:datastoreItem xmlns:ds="http://schemas.openxmlformats.org/officeDocument/2006/customXml" ds:itemID="{EF624801-7C2F-41EE-8F04-C8DD607FA9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9d3fb7-6569-4021-a25c-06f2915f13b7"/>
    <ds:schemaRef ds:uri="d421109e-9448-4ca7-b50f-338338f770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Recherche accès</vt:lpstr>
      <vt:lpstr>Détails1</vt:lpstr>
      <vt:lpstr>Synthèse Accès</vt:lpstr>
      <vt:lpstr>PMEO</vt:lpstr>
      <vt:lpstr>Accès</vt:lpstr>
      <vt:lpstr>Data</vt:lpstr>
      <vt:lpstr>Synthèse</vt:lpstr>
      <vt:lpstr>Feuil1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DjiDji .</cp:lastModifiedBy>
  <cp:revision/>
  <dcterms:created xsi:type="dcterms:W3CDTF">2006-09-16T00:00:00Z</dcterms:created>
  <dcterms:modified xsi:type="dcterms:W3CDTF">2024-05-16T10:02:01Z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0x010100AB665C60E295DB4483DCBCE9C4C56339</vt:lpwstr>
  </property>
  <property fmtid="{D5CDD505-2E9C-101B-9397-08002B2CF9AE}" pid="3" name="xd_ProgID">
    <vt:lpwstr/>
  </property>
  <property fmtid="{D5CDD505-2E9C-101B-9397-08002B2CF9AE}" pid="4" name="MediaServiceImageTags">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y fmtid="{D5CDD505-2E9C-101B-9397-08002B2CF9AE}" pid="11" name="xd_Signature">
    <vt:bool>false</vt:bool>
  </property>
</Properties>
</file>