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1FB1D5D0-78A3-4616-A7A1-6D716F7F5CBF}" xr6:coauthVersionLast="47" xr6:coauthVersionMax="47" xr10:uidLastSave="{00000000-0000-0000-0000-000000000000}"/>
  <bookViews>
    <workbookView xWindow="-120" yWindow="-120" windowWidth="29040" windowHeight="15840" xr2:uid="{DBCF8223-F1CB-4C0F-9E9C-C38B5BDE964E}"/>
  </bookViews>
  <sheets>
    <sheet name="Feuil1" sheetId="1" r:id="rId1"/>
  </sheets>
  <definedNames>
    <definedName name="DonnéesExternes_1" localSheetId="0" hidden="1">Feuil1!$I$17:$L$20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2" i="1" l="1" a="1"/>
  <c r="J12" i="1" s="1"/>
  <c r="K12" i="1" a="1"/>
  <c r="K12" i="1" s="1"/>
  <c r="L12" i="1" a="1"/>
  <c r="L12" i="1" s="1"/>
  <c r="J13" i="1" a="1"/>
  <c r="J13" i="1"/>
  <c r="K13" i="1" a="1"/>
  <c r="K13" i="1" s="1"/>
  <c r="L13" i="1" a="1"/>
  <c r="L13" i="1"/>
  <c r="K11" i="1" a="1"/>
  <c r="K11" i="1" s="1"/>
  <c r="L11" i="1" a="1"/>
  <c r="L11" i="1" s="1"/>
  <c r="J11" i="1" a="1"/>
  <c r="J11" i="1" s="1"/>
  <c r="I12" i="1" a="1"/>
  <c r="I12" i="1" s="1"/>
  <c r="I11" i="1" a="1"/>
  <c r="I11" i="1" s="1"/>
  <c r="I13" i="1" l="1" a="1"/>
  <c r="I13" i="1" s="1"/>
  <c r="I14" i="1" s="1" a="1"/>
  <c r="I14" i="1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88D7532D-2246-4037-B3CE-F5A83C13F145}" keepAlive="1" name="Requête - Tableau1" description="Connexion à la requête « Tableau1 » dans le classeur." type="5" refreshedVersion="8" background="1" saveData="1">
    <dbPr connection="Provider=Microsoft.Mashup.OleDb.1;Data Source=$Workbook$;Location=Tableau1;Extended Properties=&quot;&quot;" command="SELECT * FROM [Tableau1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<sst xmlns="http://schemas.openxmlformats.org/spreadsheetml/2006/main" count="31" uniqueCount="14">
  <si>
    <t>ID</t>
  </si>
  <si>
    <t>Code</t>
  </si>
  <si>
    <t>MR2</t>
  </si>
  <si>
    <t>MR3</t>
  </si>
  <si>
    <t>MR65</t>
  </si>
  <si>
    <t>M67</t>
  </si>
  <si>
    <t>MR38</t>
  </si>
  <si>
    <t>Code 1</t>
  </si>
  <si>
    <t>M68</t>
  </si>
  <si>
    <t>Code 2</t>
  </si>
  <si>
    <t>Code 3</t>
  </si>
  <si>
    <t>Codes.1</t>
  </si>
  <si>
    <t>Codes.2</t>
  </si>
  <si>
    <t>Codes.3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</si>
</sst>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3"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connections" Target="connections.xml"/><Relationship Id="rId7" Type="http://schemas.openxmlformats.org/officeDocument/2006/relationships/calcChain" Target="calcChain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28575</xdr:colOff>
      <xdr:row>1</xdr:row>
      <xdr:rowOff>1</xdr:rowOff>
    </xdr:from>
    <xdr:to>
      <xdr:col>7</xdr:col>
      <xdr:colOff>47625</xdr:colOff>
      <xdr:row>2</xdr:row>
      <xdr:rowOff>152401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2A6AB2A4-50F4-8D61-CFC8-85250FE4C44A}"/>
            </a:ext>
          </a:extLst>
        </xdr:cNvPr>
        <xdr:cNvSpPr/>
      </xdr:nvSpPr>
      <xdr:spPr>
        <a:xfrm>
          <a:off x="3838575" y="190501"/>
          <a:ext cx="1543050" cy="342900"/>
        </a:xfrm>
        <a:prstGeom prst="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Ce que j'ai</a:t>
          </a:r>
        </a:p>
      </xdr:txBody>
    </xdr:sp>
    <xdr:clientData/>
  </xdr:twoCellAnchor>
  <xdr:twoCellAnchor>
    <xdr:from>
      <xdr:col>5</xdr:col>
      <xdr:colOff>0</xdr:colOff>
      <xdr:row>10</xdr:row>
      <xdr:rowOff>0</xdr:rowOff>
    </xdr:from>
    <xdr:to>
      <xdr:col>7</xdr:col>
      <xdr:colOff>38100</xdr:colOff>
      <xdr:row>12</xdr:row>
      <xdr:rowOff>38100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53FBC050-E535-46CE-9FD3-D03F1B3947BD}"/>
            </a:ext>
          </a:extLst>
        </xdr:cNvPr>
        <xdr:cNvSpPr/>
      </xdr:nvSpPr>
      <xdr:spPr>
        <a:xfrm>
          <a:off x="3810000" y="1905000"/>
          <a:ext cx="1562100" cy="419100"/>
        </a:xfrm>
        <a:prstGeom prst="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Ce que je voudrais</a:t>
          </a:r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7ACB153F-F895-43FA-A164-FB81AD6E51D2}" autoFormatId="16" applyNumberFormats="0" applyBorderFormats="0" applyFontFormats="0" applyPatternFormats="0" applyAlignmentFormats="0" applyWidthHeightFormats="0">
  <queryTableRefresh nextId="5">
    <queryTableFields count="4">
      <queryTableField id="1" name="ID" tableColumnId="1"/>
      <queryTableField id="2" name="Codes.1" tableColumnId="2"/>
      <queryTableField id="3" name="Codes.2" tableColumnId="3"/>
      <queryTableField id="4" name="Codes.3" tableColumnId="4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1E85C76-F988-49C5-8A7F-E62B7933A2F3}" name="Tableau1" displayName="Tableau1" ref="A1:B7" totalsRowShown="0">
  <autoFilter ref="A1:B7" xr:uid="{11E85C76-F988-49C5-8A7F-E62B7933A2F3}"/>
  <tableColumns count="2">
    <tableColumn id="1" xr3:uid="{B2DF2748-4F9D-4C31-AF3E-BF7EA1B95C79}" name="ID"/>
    <tableColumn id="2" xr3:uid="{02086CD4-4372-4DB9-83D8-49A64AA132C2}" name="Cod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11D5DED-BE91-44BE-902C-EB5D1CBC0195}" name="Tableau1_1" displayName="Tableau1_1" ref="I17:L20" tableType="queryTable" totalsRowShown="0">
  <autoFilter ref="I17:L20" xr:uid="{211D5DED-BE91-44BE-902C-EB5D1CBC0195}"/>
  <tableColumns count="4">
    <tableColumn id="1" xr3:uid="{328C9C4E-0895-4563-86CE-CE5889582627}" uniqueName="1" name="ID" queryTableFieldId="1"/>
    <tableColumn id="2" xr3:uid="{D5B03AAE-55DD-4606-BB0D-DDFA8D8ED032}" uniqueName="2" name="Codes.1" queryTableFieldId="2" dataDxfId="2"/>
    <tableColumn id="3" xr3:uid="{CBD493C0-191F-4FB0-8882-5997D4291A65}" uniqueName="3" name="Codes.2" queryTableFieldId="3" dataDxfId="1"/>
    <tableColumn id="4" xr3:uid="{99EECC27-E598-442F-908A-F6460518C1F6}" uniqueName="4" name="Codes.3" queryTableFieldId="4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CF1059-5668-45E3-8FC7-65572D9CCCE7}">
  <dimension ref="A1:L20"/>
  <sheetViews>
    <sheetView tabSelected="1" workbookViewId="0">
      <selection activeCell="I17" sqref="I17:L20"/>
    </sheetView>
  </sheetViews>
  <sheetFormatPr baseColWidth="10" defaultRowHeight="15" x14ac:dyDescent="0.25"/>
  <cols>
    <col min="9" max="9" width="5.28515625" bestFit="1" customWidth="1"/>
    <col min="10" max="12" width="10.7109375" bestFit="1" customWidth="1"/>
  </cols>
  <sheetData>
    <row r="1" spans="1:12" x14ac:dyDescent="0.25">
      <c r="A1" t="s">
        <v>0</v>
      </c>
      <c r="B1" t="s">
        <v>1</v>
      </c>
    </row>
    <row r="2" spans="1:12" x14ac:dyDescent="0.25">
      <c r="A2">
        <v>100</v>
      </c>
      <c r="B2" t="s">
        <v>2</v>
      </c>
    </row>
    <row r="3" spans="1:12" x14ac:dyDescent="0.25">
      <c r="A3">
        <v>100</v>
      </c>
      <c r="B3" t="s">
        <v>3</v>
      </c>
    </row>
    <row r="4" spans="1:12" x14ac:dyDescent="0.25">
      <c r="A4">
        <v>101</v>
      </c>
      <c r="B4" t="s">
        <v>4</v>
      </c>
    </row>
    <row r="5" spans="1:12" x14ac:dyDescent="0.25">
      <c r="A5">
        <v>101</v>
      </c>
      <c r="B5" t="s">
        <v>5</v>
      </c>
    </row>
    <row r="6" spans="1:12" x14ac:dyDescent="0.25">
      <c r="A6">
        <v>101</v>
      </c>
      <c r="B6" t="s">
        <v>8</v>
      </c>
    </row>
    <row r="7" spans="1:12" x14ac:dyDescent="0.25">
      <c r="A7">
        <v>102</v>
      </c>
      <c r="B7" t="s">
        <v>6</v>
      </c>
    </row>
    <row r="10" spans="1:12" x14ac:dyDescent="0.25">
      <c r="A10" t="s">
        <v>0</v>
      </c>
      <c r="B10" t="s">
        <v>7</v>
      </c>
      <c r="C10" t="s">
        <v>9</v>
      </c>
      <c r="D10" t="s">
        <v>10</v>
      </c>
      <c r="J10" t="s">
        <v>7</v>
      </c>
      <c r="K10" t="s">
        <v>9</v>
      </c>
      <c r="L10" t="s">
        <v>10</v>
      </c>
    </row>
    <row r="11" spans="1:12" x14ac:dyDescent="0.25">
      <c r="A11">
        <v>100</v>
      </c>
      <c r="B11" t="s">
        <v>2</v>
      </c>
      <c r="C11" t="s">
        <v>3</v>
      </c>
      <c r="I11" cm="1">
        <f t="array" ref="I11">IFERROR(INDEX($A$2:$A$7,MATCH(0,COUNTIF($I$10:$I10,$A$2:$A$7),0)),"")</f>
        <v>100</v>
      </c>
      <c r="J11" t="str" cm="1">
        <f t="array" ref="J11">IFERROR(INDEX($B$2:$B$7,SMALL(IF($A$2:$A$7=$I11,ROW($A$2:$A$7)-1),COLUMNS($A:A))),"")</f>
        <v>MR2</v>
      </c>
      <c r="K11" t="str" cm="1">
        <f t="array" ref="K11">IFERROR(INDEX($B$2:$B$7,SMALL(IF($A$2:$A$7=$I11,ROW($A$2:$A$7)-1),COLUMNS($A:B))),"")</f>
        <v>MR3</v>
      </c>
      <c r="L11" t="str" cm="1">
        <f t="array" ref="L11">IFERROR(INDEX($B$2:$B$7,SMALL(IF($A$2:$A$7=$I11,ROW($A$2:$A$7)-1),COLUMNS($A:C))),"")</f>
        <v/>
      </c>
    </row>
    <row r="12" spans="1:12" x14ac:dyDescent="0.25">
      <c r="A12">
        <v>101</v>
      </c>
      <c r="B12" t="s">
        <v>4</v>
      </c>
      <c r="C12" t="s">
        <v>5</v>
      </c>
      <c r="D12" t="s">
        <v>8</v>
      </c>
      <c r="I12" cm="1">
        <f t="array" ref="I12">IFERROR(INDEX($A$2:$A$7,MATCH(0,COUNTIF($I$10:$I11,$A$2:$A$7),0)),"")</f>
        <v>101</v>
      </c>
      <c r="J12" t="str" cm="1">
        <f t="array" ref="J12">IFERROR(INDEX($B$2:$B$7,SMALL(IF($A$2:$A$7=$I12,ROW($A$2:$A$7)-1),COLUMNS($A:A))),"")</f>
        <v>MR65</v>
      </c>
      <c r="K12" t="str" cm="1">
        <f t="array" ref="K12">IFERROR(INDEX($B$2:$B$7,SMALL(IF($A$2:$A$7=$I12,ROW($A$2:$A$7)-1),COLUMNS($A:B))),"")</f>
        <v>M67</v>
      </c>
      <c r="L12" t="str" cm="1">
        <f t="array" ref="L12">IFERROR(INDEX($B$2:$B$7,SMALL(IF($A$2:$A$7=$I12,ROW($A$2:$A$7)-1),COLUMNS($A:C))),"")</f>
        <v>M68</v>
      </c>
    </row>
    <row r="13" spans="1:12" x14ac:dyDescent="0.25">
      <c r="A13">
        <v>102</v>
      </c>
      <c r="B13" t="s">
        <v>6</v>
      </c>
      <c r="I13" cm="1">
        <f t="array" ref="I13">IFERROR(INDEX($A$2:$A$7,MATCH(0,COUNTIF($I$10:$I12,$A$2:$A$7),0)),"")</f>
        <v>102</v>
      </c>
      <c r="J13" t="str" cm="1">
        <f t="array" ref="J13">IFERROR(INDEX($B$2:$B$7,SMALL(IF($A$2:$A$7=$I13,ROW($A$2:$A$7)-1),COLUMNS($A:A))),"")</f>
        <v>MR38</v>
      </c>
      <c r="K13" t="str" cm="1">
        <f t="array" ref="K13">IFERROR(INDEX($B$2:$B$7,SMALL(IF($A$2:$A$7=$I13,ROW($A$2:$A$7)-1),COLUMNS($A:B))),"")</f>
        <v/>
      </c>
      <c r="L13" t="str" cm="1">
        <f t="array" ref="L13">IFERROR(INDEX($B$2:$B$7,SMALL(IF($A$2:$A$7=$I13,ROW($A$2:$A$7)-1),COLUMNS($A:C))),"")</f>
        <v/>
      </c>
    </row>
    <row r="14" spans="1:12" x14ac:dyDescent="0.25">
      <c r="I14" t="str" cm="1">
        <f t="array" ref="I14">IFERROR(INDEX($A$2:$A$7,MATCH(0,COUNTIF($I$10:$I13,$A$2:$A$7),0)),"")</f>
        <v/>
      </c>
    </row>
    <row r="17" spans="9:12" x14ac:dyDescent="0.25">
      <c r="I17" t="s">
        <v>0</v>
      </c>
      <c r="J17" t="s">
        <v>11</v>
      </c>
      <c r="K17" t="s">
        <v>12</v>
      </c>
      <c r="L17" t="s">
        <v>13</v>
      </c>
    </row>
    <row r="18" spans="9:12" x14ac:dyDescent="0.25">
      <c r="I18">
        <v>100</v>
      </c>
      <c r="J18" t="s">
        <v>2</v>
      </c>
      <c r="K18" t="s">
        <v>3</v>
      </c>
    </row>
    <row r="19" spans="9:12" x14ac:dyDescent="0.25">
      <c r="I19">
        <v>101</v>
      </c>
      <c r="J19" t="s">
        <v>4</v>
      </c>
      <c r="K19" t="s">
        <v>5</v>
      </c>
      <c r="L19" t="s">
        <v>8</v>
      </c>
    </row>
    <row r="20" spans="9:12" x14ac:dyDescent="0.25">
      <c r="I20">
        <v>102</v>
      </c>
      <c r="J20" t="s">
        <v>6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7591C8A7-4372-4EC9-8947-AB0237DB1F7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GUILLEMOT Nathalie</dc:creator>
  <cp:lastModifiedBy>DjiDji .</cp:lastModifiedBy>
  <dcterms:created xsi:type="dcterms:W3CDTF">2024-05-04T10:43:03Z</dcterms:created>
  <dcterms:modified xsi:type="dcterms:W3CDTF">2024-05-04T17:03:47Z</dcterms:modified>
</cp:coreProperties>
</file>