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3FFF8B6-998F-490E-AB9C-70F02E6422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cherche" sheetId="4" r:id="rId1"/>
    <sheet name="Planning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4" l="1" a="1"/>
  <c r="D5" i="4" s="1"/>
  <c r="C5" i="4" a="1"/>
  <c r="C5" i="4" s="1"/>
  <c r="H88" i="2" l="1"/>
  <c r="G88" i="2"/>
  <c r="E88" i="2"/>
  <c r="D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CL88" i="2"/>
  <c r="CM88" i="2"/>
  <c r="CN88" i="2"/>
  <c r="CO88" i="2"/>
  <c r="CP88" i="2"/>
  <c r="CQ88" i="2"/>
  <c r="CR88" i="2"/>
  <c r="CS88" i="2"/>
  <c r="CT88" i="2"/>
  <c r="CU88" i="2"/>
  <c r="CV88" i="2"/>
  <c r="CW88" i="2"/>
  <c r="CX88" i="2"/>
  <c r="CY88" i="2"/>
  <c r="CZ88" i="2"/>
  <c r="DA88" i="2"/>
  <c r="DB88" i="2"/>
  <c r="DC88" i="2"/>
  <c r="DD88" i="2"/>
  <c r="DE88" i="2"/>
  <c r="DF88" i="2"/>
  <c r="DG88" i="2"/>
  <c r="DH88" i="2"/>
  <c r="DI88" i="2"/>
  <c r="DJ88" i="2"/>
  <c r="DK88" i="2"/>
  <c r="DL88" i="2"/>
  <c r="DM88" i="2"/>
  <c r="DN88" i="2"/>
  <c r="DO88" i="2"/>
  <c r="DP88" i="2"/>
  <c r="DQ88" i="2"/>
  <c r="DR88" i="2"/>
  <c r="DS88" i="2"/>
  <c r="DT88" i="2"/>
  <c r="DU88" i="2"/>
  <c r="DV88" i="2"/>
  <c r="DW88" i="2"/>
  <c r="DX88" i="2"/>
  <c r="DY88" i="2"/>
  <c r="DZ88" i="2"/>
  <c r="EA88" i="2"/>
  <c r="EB88" i="2"/>
  <c r="EC88" i="2"/>
  <c r="ED88" i="2"/>
  <c r="EE88" i="2"/>
  <c r="EF88" i="2"/>
  <c r="EG88" i="2"/>
  <c r="EH88" i="2"/>
  <c r="EI88" i="2"/>
  <c r="EJ88" i="2"/>
  <c r="EK88" i="2"/>
  <c r="EL88" i="2"/>
  <c r="EM88" i="2"/>
  <c r="EN88" i="2"/>
  <c r="EO88" i="2"/>
  <c r="EP88" i="2"/>
  <c r="EQ88" i="2"/>
  <c r="ER88" i="2"/>
  <c r="ES88" i="2"/>
  <c r="ET88" i="2"/>
  <c r="EU88" i="2"/>
  <c r="EV88" i="2"/>
  <c r="EW88" i="2"/>
  <c r="EX88" i="2"/>
  <c r="EY88" i="2"/>
  <c r="EZ88" i="2"/>
  <c r="FA88" i="2"/>
  <c r="FB88" i="2"/>
  <c r="FC88" i="2"/>
  <c r="FD88" i="2"/>
  <c r="FE88" i="2"/>
  <c r="FF88" i="2"/>
  <c r="FG88" i="2"/>
  <c r="FH88" i="2"/>
  <c r="FI88" i="2"/>
  <c r="FJ88" i="2"/>
  <c r="FK88" i="2"/>
  <c r="FL88" i="2"/>
  <c r="FM88" i="2"/>
  <c r="FN88" i="2"/>
  <c r="FO88" i="2"/>
  <c r="FP88" i="2"/>
  <c r="FQ88" i="2"/>
  <c r="FR88" i="2"/>
  <c r="FS88" i="2"/>
  <c r="FT88" i="2"/>
  <c r="FU88" i="2"/>
  <c r="FV88" i="2"/>
  <c r="FW88" i="2"/>
  <c r="FX88" i="2"/>
  <c r="FY88" i="2"/>
  <c r="FZ88" i="2"/>
  <c r="GA88" i="2"/>
  <c r="GB88" i="2"/>
  <c r="GC88" i="2"/>
  <c r="GD88" i="2"/>
  <c r="GE88" i="2"/>
  <c r="GF88" i="2"/>
  <c r="GG88" i="2"/>
  <c r="GH88" i="2"/>
  <c r="GI88" i="2"/>
  <c r="GJ88" i="2"/>
  <c r="GK88" i="2"/>
  <c r="GL88" i="2"/>
  <c r="GM88" i="2"/>
  <c r="GN88" i="2"/>
  <c r="GO88" i="2"/>
  <c r="GP88" i="2"/>
  <c r="GQ88" i="2"/>
  <c r="GR88" i="2"/>
  <c r="GS88" i="2"/>
  <c r="GT88" i="2"/>
  <c r="GU88" i="2"/>
  <c r="GV88" i="2"/>
  <c r="GW88" i="2"/>
  <c r="GX88" i="2"/>
  <c r="GY88" i="2"/>
  <c r="GZ88" i="2"/>
  <c r="HA88" i="2"/>
  <c r="HB88" i="2"/>
  <c r="HC88" i="2"/>
  <c r="HD88" i="2"/>
  <c r="HE88" i="2"/>
  <c r="HF88" i="2"/>
  <c r="HG88" i="2"/>
  <c r="HH88" i="2"/>
  <c r="HI88" i="2"/>
  <c r="HJ88" i="2"/>
  <c r="HK88" i="2"/>
  <c r="HL88" i="2"/>
  <c r="HM88" i="2"/>
  <c r="HN88" i="2"/>
  <c r="HO88" i="2"/>
  <c r="HP88" i="2"/>
  <c r="HQ88" i="2"/>
  <c r="HR88" i="2"/>
  <c r="HS88" i="2"/>
  <c r="HT88" i="2"/>
  <c r="HU88" i="2"/>
  <c r="HV88" i="2"/>
  <c r="HW88" i="2"/>
  <c r="HX88" i="2"/>
  <c r="HY88" i="2"/>
  <c r="HZ88" i="2"/>
  <c r="IA88" i="2"/>
  <c r="IB88" i="2"/>
  <c r="IC88" i="2"/>
  <c r="ID88" i="2"/>
  <c r="IE88" i="2"/>
  <c r="IF88" i="2"/>
  <c r="IG88" i="2"/>
  <c r="IH88" i="2"/>
  <c r="II88" i="2"/>
  <c r="IJ88" i="2"/>
  <c r="IK88" i="2"/>
  <c r="IL88" i="2"/>
  <c r="IM88" i="2"/>
  <c r="IN88" i="2"/>
  <c r="IO88" i="2"/>
  <c r="IP88" i="2"/>
  <c r="IQ88" i="2"/>
  <c r="IR88" i="2"/>
  <c r="IS88" i="2"/>
  <c r="IT88" i="2"/>
  <c r="IU88" i="2"/>
  <c r="IV88" i="2"/>
  <c r="IW88" i="2"/>
  <c r="IX88" i="2"/>
  <c r="IY88" i="2"/>
  <c r="IZ88" i="2"/>
  <c r="JA88" i="2"/>
  <c r="JB88" i="2"/>
  <c r="JC88" i="2"/>
  <c r="JD88" i="2"/>
  <c r="JE88" i="2"/>
  <c r="JF88" i="2"/>
  <c r="JG88" i="2"/>
  <c r="JH88" i="2"/>
  <c r="JI88" i="2"/>
  <c r="JJ88" i="2"/>
  <c r="JK88" i="2"/>
  <c r="JL88" i="2"/>
  <c r="JM88" i="2"/>
  <c r="JN88" i="2"/>
  <c r="JO88" i="2"/>
  <c r="JP88" i="2"/>
  <c r="JQ88" i="2"/>
  <c r="JR88" i="2"/>
  <c r="JS88" i="2"/>
  <c r="JT88" i="2"/>
  <c r="JU88" i="2"/>
  <c r="JV88" i="2"/>
  <c r="JW88" i="2"/>
  <c r="JX88" i="2"/>
  <c r="JY88" i="2"/>
  <c r="JZ88" i="2"/>
  <c r="KA88" i="2"/>
  <c r="KB88" i="2"/>
  <c r="KC88" i="2"/>
  <c r="KD88" i="2"/>
  <c r="KE88" i="2"/>
  <c r="KF88" i="2"/>
  <c r="KG88" i="2"/>
  <c r="KH88" i="2"/>
  <c r="KI88" i="2"/>
  <c r="KJ88" i="2"/>
  <c r="KK88" i="2"/>
  <c r="KL88" i="2"/>
  <c r="KM88" i="2"/>
  <c r="KN88" i="2"/>
  <c r="KO88" i="2"/>
  <c r="KP88" i="2"/>
  <c r="KQ88" i="2"/>
  <c r="KR88" i="2"/>
  <c r="KS88" i="2"/>
  <c r="KT88" i="2"/>
  <c r="KU88" i="2"/>
  <c r="KV88" i="2"/>
  <c r="KW88" i="2"/>
  <c r="KX88" i="2"/>
  <c r="KY88" i="2"/>
  <c r="KZ88" i="2"/>
  <c r="LA88" i="2"/>
  <c r="LB88" i="2"/>
  <c r="LC88" i="2"/>
  <c r="LD88" i="2"/>
  <c r="LE88" i="2"/>
  <c r="LF88" i="2"/>
  <c r="LG88" i="2"/>
  <c r="LH88" i="2"/>
  <c r="LI88" i="2"/>
  <c r="LJ88" i="2"/>
  <c r="LK88" i="2"/>
  <c r="LL88" i="2"/>
  <c r="LM88" i="2"/>
  <c r="LN88" i="2"/>
  <c r="LO88" i="2"/>
  <c r="LP88" i="2"/>
  <c r="LQ88" i="2"/>
  <c r="LR88" i="2"/>
  <c r="LS88" i="2"/>
  <c r="LT88" i="2"/>
  <c r="LU88" i="2"/>
  <c r="LV88" i="2"/>
  <c r="LW88" i="2"/>
  <c r="LX88" i="2"/>
  <c r="LY88" i="2"/>
  <c r="LZ88" i="2"/>
  <c r="MA88" i="2"/>
  <c r="MB88" i="2"/>
  <c r="MC88" i="2"/>
  <c r="MD88" i="2"/>
  <c r="ME88" i="2"/>
  <c r="MF88" i="2"/>
  <c r="MG88" i="2"/>
  <c r="MH88" i="2"/>
  <c r="MI88" i="2"/>
  <c r="MJ88" i="2"/>
  <c r="MK88" i="2"/>
  <c r="ML88" i="2"/>
  <c r="MM88" i="2"/>
  <c r="MN88" i="2"/>
  <c r="MO88" i="2"/>
  <c r="MP88" i="2"/>
  <c r="MQ88" i="2"/>
  <c r="MR88" i="2"/>
  <c r="MS88" i="2"/>
  <c r="MT88" i="2"/>
  <c r="MU88" i="2"/>
  <c r="MV88" i="2"/>
  <c r="MW88" i="2"/>
  <c r="MX88" i="2"/>
  <c r="MY88" i="2"/>
  <c r="MZ88" i="2"/>
  <c r="NA88" i="2"/>
  <c r="NB88" i="2"/>
  <c r="NC88" i="2"/>
  <c r="ND88" i="2"/>
  <c r="NE88" i="2"/>
  <c r="NF88" i="2"/>
  <c r="NG88" i="2"/>
  <c r="NH88" i="2"/>
  <c r="NI88" i="2"/>
  <c r="NJ88" i="2"/>
  <c r="NK88" i="2"/>
  <c r="NL88" i="2"/>
  <c r="NM88" i="2"/>
  <c r="NN88" i="2"/>
  <c r="NO88" i="2"/>
  <c r="NP88" i="2"/>
  <c r="NQ88" i="2"/>
  <c r="NR88" i="2"/>
  <c r="NS88" i="2"/>
  <c r="NT88" i="2"/>
  <c r="NU88" i="2"/>
  <c r="NV88" i="2"/>
  <c r="NW88" i="2"/>
  <c r="NX88" i="2"/>
  <c r="NY88" i="2"/>
  <c r="NZ88" i="2"/>
  <c r="OA88" i="2"/>
  <c r="OB88" i="2"/>
  <c r="OC88" i="2"/>
  <c r="OD88" i="2"/>
  <c r="OE88" i="2"/>
  <c r="OF88" i="2"/>
  <c r="OG88" i="2"/>
  <c r="OH88" i="2"/>
  <c r="OI88" i="2"/>
  <c r="OJ88" i="2"/>
  <c r="OK88" i="2"/>
  <c r="OL88" i="2"/>
  <c r="OM88" i="2"/>
  <c r="ON88" i="2"/>
  <c r="OO88" i="2"/>
  <c r="OP88" i="2"/>
  <c r="OQ88" i="2"/>
  <c r="OR88" i="2"/>
  <c r="OS88" i="2"/>
  <c r="OT88" i="2"/>
  <c r="OU88" i="2"/>
  <c r="OV88" i="2"/>
  <c r="OW88" i="2"/>
  <c r="OX88" i="2"/>
  <c r="OY88" i="2"/>
  <c r="OZ88" i="2"/>
  <c r="PA88" i="2"/>
  <c r="PB88" i="2"/>
  <c r="PC88" i="2"/>
  <c r="PD88" i="2"/>
  <c r="PE88" i="2"/>
  <c r="PF88" i="2"/>
  <c r="PG88" i="2"/>
  <c r="PH88" i="2"/>
  <c r="PI88" i="2"/>
  <c r="PJ88" i="2"/>
  <c r="PK88" i="2"/>
  <c r="PL88" i="2"/>
  <c r="PM88" i="2"/>
  <c r="PN88" i="2"/>
  <c r="PO88" i="2"/>
  <c r="PP88" i="2"/>
  <c r="PQ88" i="2"/>
  <c r="PR88" i="2"/>
  <c r="PS88" i="2"/>
  <c r="PT88" i="2"/>
  <c r="PU88" i="2"/>
  <c r="PV88" i="2"/>
  <c r="PW88" i="2"/>
  <c r="PX88" i="2"/>
  <c r="PY88" i="2"/>
  <c r="PZ88" i="2"/>
  <c r="QA88" i="2"/>
  <c r="QB88" i="2"/>
  <c r="QC88" i="2"/>
  <c r="QD88" i="2"/>
  <c r="QE88" i="2"/>
  <c r="QF88" i="2"/>
  <c r="QG88" i="2"/>
  <c r="QH88" i="2"/>
  <c r="QI88" i="2"/>
  <c r="QJ88" i="2"/>
  <c r="QK88" i="2"/>
  <c r="QL88" i="2"/>
  <c r="QM88" i="2"/>
  <c r="QN88" i="2"/>
  <c r="QO88" i="2"/>
  <c r="QP88" i="2"/>
  <c r="QQ88" i="2"/>
  <c r="QR88" i="2"/>
  <c r="QS88" i="2"/>
  <c r="QT88" i="2"/>
  <c r="QU88" i="2"/>
  <c r="QV88" i="2"/>
  <c r="QW88" i="2"/>
  <c r="QX88" i="2"/>
  <c r="QY88" i="2"/>
  <c r="QZ88" i="2"/>
  <c r="RA88" i="2"/>
  <c r="RB88" i="2"/>
  <c r="RC88" i="2"/>
  <c r="RD88" i="2"/>
  <c r="RE88" i="2"/>
  <c r="RF88" i="2"/>
  <c r="RG88" i="2"/>
  <c r="RH88" i="2"/>
  <c r="RI88" i="2"/>
  <c r="RJ88" i="2"/>
  <c r="RK88" i="2"/>
  <c r="RL88" i="2"/>
  <c r="RM88" i="2"/>
  <c r="RN88" i="2"/>
  <c r="RO88" i="2"/>
  <c r="RP88" i="2"/>
  <c r="RQ88" i="2"/>
  <c r="RR88" i="2"/>
  <c r="RS88" i="2"/>
  <c r="RT88" i="2"/>
  <c r="RU88" i="2"/>
  <c r="RV88" i="2"/>
  <c r="RW88" i="2"/>
  <c r="RX88" i="2"/>
  <c r="RY88" i="2"/>
  <c r="RZ88" i="2"/>
  <c r="SA88" i="2"/>
  <c r="SB88" i="2"/>
  <c r="SC88" i="2"/>
  <c r="SD88" i="2"/>
  <c r="SE88" i="2"/>
  <c r="SF88" i="2"/>
  <c r="SG88" i="2"/>
  <c r="SH88" i="2"/>
  <c r="SI88" i="2"/>
  <c r="SJ88" i="2"/>
  <c r="SK88" i="2"/>
  <c r="SL88" i="2"/>
  <c r="SM88" i="2"/>
  <c r="SN88" i="2"/>
  <c r="SO88" i="2"/>
  <c r="SP88" i="2"/>
  <c r="SQ88" i="2"/>
  <c r="SR88" i="2"/>
  <c r="SS88" i="2"/>
  <c r="ST88" i="2"/>
  <c r="SU88" i="2"/>
  <c r="SV88" i="2"/>
  <c r="SW88" i="2"/>
  <c r="SX88" i="2"/>
  <c r="SY88" i="2"/>
  <c r="SZ88" i="2"/>
  <c r="TA88" i="2"/>
  <c r="TB88" i="2"/>
  <c r="TC88" i="2"/>
  <c r="TD88" i="2"/>
  <c r="TE88" i="2"/>
  <c r="TF88" i="2"/>
  <c r="TG88" i="2"/>
  <c r="TH88" i="2"/>
  <c r="TI88" i="2"/>
  <c r="TJ88" i="2"/>
  <c r="TK88" i="2"/>
  <c r="TL88" i="2"/>
  <c r="TM88" i="2"/>
  <c r="TN88" i="2"/>
  <c r="TO88" i="2"/>
  <c r="TP88" i="2"/>
  <c r="TQ88" i="2"/>
  <c r="TR88" i="2"/>
  <c r="TS88" i="2"/>
  <c r="TT88" i="2"/>
  <c r="TU88" i="2"/>
  <c r="TV88" i="2"/>
  <c r="TW88" i="2"/>
  <c r="TX88" i="2"/>
  <c r="TY88" i="2"/>
  <c r="TZ88" i="2"/>
  <c r="UA88" i="2"/>
  <c r="UB88" i="2"/>
  <c r="UC88" i="2"/>
  <c r="UD88" i="2"/>
  <c r="UE88" i="2"/>
  <c r="UF88" i="2"/>
  <c r="UG88" i="2"/>
  <c r="UH88" i="2"/>
  <c r="UI88" i="2"/>
  <c r="UJ88" i="2"/>
  <c r="UK88" i="2"/>
  <c r="UL88" i="2"/>
  <c r="UM88" i="2"/>
  <c r="UN88" i="2"/>
  <c r="UO88" i="2"/>
  <c r="UP88" i="2"/>
  <c r="UQ88" i="2"/>
  <c r="UR88" i="2"/>
  <c r="US88" i="2"/>
  <c r="UT88" i="2"/>
  <c r="UU88" i="2"/>
  <c r="UV88" i="2"/>
  <c r="UW88" i="2"/>
  <c r="UX88" i="2"/>
  <c r="UY88" i="2"/>
  <c r="UZ88" i="2"/>
  <c r="VA88" i="2"/>
  <c r="VB88" i="2"/>
  <c r="VC88" i="2"/>
  <c r="VD88" i="2"/>
  <c r="VE88" i="2"/>
  <c r="VF88" i="2"/>
  <c r="VG88" i="2"/>
  <c r="VH88" i="2"/>
  <c r="VI88" i="2"/>
  <c r="VJ88" i="2"/>
  <c r="VK88" i="2"/>
  <c r="VL88" i="2"/>
  <c r="VM88" i="2"/>
  <c r="VN88" i="2"/>
  <c r="VO88" i="2"/>
  <c r="VP88" i="2"/>
  <c r="VQ88" i="2"/>
  <c r="VR88" i="2"/>
  <c r="VS88" i="2"/>
  <c r="VT88" i="2"/>
  <c r="VU88" i="2"/>
  <c r="VV88" i="2"/>
  <c r="VW88" i="2"/>
  <c r="VX88" i="2"/>
  <c r="VY88" i="2"/>
  <c r="VZ88" i="2"/>
  <c r="WA88" i="2"/>
  <c r="WB88" i="2"/>
  <c r="WC88" i="2"/>
  <c r="WD88" i="2"/>
  <c r="WE88" i="2"/>
  <c r="WF88" i="2"/>
  <c r="WG88" i="2"/>
  <c r="WH88" i="2"/>
  <c r="WI88" i="2"/>
  <c r="WJ88" i="2"/>
  <c r="WK88" i="2"/>
  <c r="WL88" i="2"/>
  <c r="WM88" i="2"/>
  <c r="WN88" i="2"/>
  <c r="WO88" i="2"/>
  <c r="WP88" i="2"/>
  <c r="WQ88" i="2"/>
  <c r="WR88" i="2"/>
  <c r="WS88" i="2"/>
  <c r="WT88" i="2"/>
  <c r="WU88" i="2"/>
  <c r="WV88" i="2"/>
  <c r="WW88" i="2"/>
  <c r="WX88" i="2"/>
  <c r="WY88" i="2"/>
  <c r="WZ88" i="2"/>
  <c r="XA88" i="2"/>
  <c r="XB88" i="2"/>
  <c r="XC88" i="2"/>
  <c r="XD88" i="2"/>
  <c r="XE88" i="2"/>
  <c r="XF88" i="2"/>
  <c r="XG88" i="2"/>
  <c r="G9" i="4" l="1" a="1"/>
  <c r="G9" i="4" s="1"/>
  <c r="G8" i="4" a="1"/>
  <c r="G8" i="4" s="1"/>
  <c r="G10" i="4" a="1"/>
  <c r="G10" i="4" s="1"/>
  <c r="I5" i="4"/>
  <c r="J5" i="4" l="1"/>
  <c r="A88" i="2"/>
  <c r="G13" i="4" l="1" a="1"/>
  <c r="G13" i="4" s="1"/>
  <c r="G17" i="4" a="1"/>
  <c r="G17" i="4" s="1"/>
  <c r="G21" i="4" a="1"/>
  <c r="G21" i="4" s="1"/>
  <c r="G25" i="4" a="1"/>
  <c r="G25" i="4" s="1"/>
  <c r="G29" i="4" a="1"/>
  <c r="G29" i="4" s="1"/>
  <c r="G33" i="4" a="1"/>
  <c r="G33" i="4" s="1"/>
  <c r="G37" i="4" a="1"/>
  <c r="G37" i="4" s="1"/>
  <c r="G41" i="4" a="1"/>
  <c r="G41" i="4" s="1"/>
  <c r="G45" i="4" a="1"/>
  <c r="G45" i="4" s="1"/>
  <c r="G49" i="4" a="1"/>
  <c r="G49" i="4" s="1"/>
  <c r="G53" i="4" a="1"/>
  <c r="G53" i="4" s="1"/>
  <c r="G57" i="4" a="1"/>
  <c r="G57" i="4" s="1"/>
  <c r="G61" i="4" a="1"/>
  <c r="G61" i="4" s="1"/>
  <c r="G65" i="4" a="1"/>
  <c r="G65" i="4" s="1"/>
  <c r="G69" i="4" a="1"/>
  <c r="G69" i="4" s="1"/>
  <c r="G73" i="4" a="1"/>
  <c r="G73" i="4" s="1"/>
  <c r="G77" i="4" a="1"/>
  <c r="G77" i="4" s="1"/>
  <c r="G81" i="4" a="1"/>
  <c r="G81" i="4" s="1"/>
  <c r="G85" i="4" a="1"/>
  <c r="G85" i="4" s="1"/>
  <c r="G89" i="4" a="1"/>
  <c r="G89" i="4" s="1"/>
  <c r="G93" i="4" a="1"/>
  <c r="G93" i="4" s="1"/>
  <c r="G97" i="4" a="1"/>
  <c r="G97" i="4" s="1"/>
  <c r="G101" i="4" a="1"/>
  <c r="G101" i="4" s="1"/>
  <c r="G105" i="4" a="1"/>
  <c r="G105" i="4" s="1"/>
  <c r="G109" i="4" a="1"/>
  <c r="G109" i="4" s="1"/>
  <c r="G113" i="4" a="1"/>
  <c r="G113" i="4" s="1"/>
  <c r="G117" i="4" a="1"/>
  <c r="G117" i="4" s="1"/>
  <c r="G121" i="4" a="1"/>
  <c r="G121" i="4" s="1"/>
  <c r="G125" i="4" a="1"/>
  <c r="G125" i="4" s="1"/>
  <c r="G129" i="4" a="1"/>
  <c r="G129" i="4" s="1"/>
  <c r="H10" i="4" a="1"/>
  <c r="H10" i="4" s="1"/>
  <c r="H14" i="4" a="1"/>
  <c r="H14" i="4" s="1"/>
  <c r="H18" i="4" a="1"/>
  <c r="H18" i="4" s="1"/>
  <c r="H22" i="4" a="1"/>
  <c r="H22" i="4" s="1"/>
  <c r="H26" i="4" a="1"/>
  <c r="H26" i="4" s="1"/>
  <c r="H30" i="4" a="1"/>
  <c r="H30" i="4" s="1"/>
  <c r="H34" i="4" a="1"/>
  <c r="H34" i="4" s="1"/>
  <c r="H38" i="4" a="1"/>
  <c r="H38" i="4" s="1"/>
  <c r="H42" i="4" a="1"/>
  <c r="H42" i="4" s="1"/>
  <c r="H46" i="4" a="1"/>
  <c r="H46" i="4" s="1"/>
  <c r="H50" i="4" a="1"/>
  <c r="H50" i="4" s="1"/>
  <c r="H54" i="4" a="1"/>
  <c r="H54" i="4" s="1"/>
  <c r="H58" i="4" a="1"/>
  <c r="H58" i="4" s="1"/>
  <c r="H62" i="4" a="1"/>
  <c r="H62" i="4" s="1"/>
  <c r="H66" i="4" a="1"/>
  <c r="H66" i="4" s="1"/>
  <c r="H70" i="4" a="1"/>
  <c r="H70" i="4" s="1"/>
  <c r="H74" i="4" a="1"/>
  <c r="H74" i="4" s="1"/>
  <c r="H78" i="4" a="1"/>
  <c r="H78" i="4" s="1"/>
  <c r="H82" i="4" a="1"/>
  <c r="H82" i="4" s="1"/>
  <c r="H86" i="4" a="1"/>
  <c r="H86" i="4" s="1"/>
  <c r="H90" i="4" a="1"/>
  <c r="H90" i="4" s="1"/>
  <c r="H94" i="4" a="1"/>
  <c r="H94" i="4" s="1"/>
  <c r="H98" i="4" a="1"/>
  <c r="H98" i="4" s="1"/>
  <c r="H102" i="4" a="1"/>
  <c r="H102" i="4" s="1"/>
  <c r="H106" i="4" a="1"/>
  <c r="H106" i="4" s="1"/>
  <c r="H110" i="4" a="1"/>
  <c r="H110" i="4" s="1"/>
  <c r="H114" i="4" a="1"/>
  <c r="H114" i="4" s="1"/>
  <c r="H118" i="4" a="1"/>
  <c r="H118" i="4" s="1"/>
  <c r="H126" i="4" a="1"/>
  <c r="H126" i="4" s="1"/>
  <c r="G14" i="4" a="1"/>
  <c r="G14" i="4" s="1"/>
  <c r="G18" i="4" a="1"/>
  <c r="G18" i="4" s="1"/>
  <c r="G22" i="4" a="1"/>
  <c r="G22" i="4" s="1"/>
  <c r="G26" i="4" a="1"/>
  <c r="G26" i="4" s="1"/>
  <c r="G30" i="4" a="1"/>
  <c r="G30" i="4" s="1"/>
  <c r="G34" i="4" a="1"/>
  <c r="G34" i="4" s="1"/>
  <c r="G38" i="4" a="1"/>
  <c r="G38" i="4" s="1"/>
  <c r="G42" i="4" a="1"/>
  <c r="G42" i="4" s="1"/>
  <c r="G46" i="4" a="1"/>
  <c r="G46" i="4" s="1"/>
  <c r="G50" i="4" a="1"/>
  <c r="G50" i="4" s="1"/>
  <c r="G54" i="4" a="1"/>
  <c r="G54" i="4" s="1"/>
  <c r="G58" i="4" a="1"/>
  <c r="G58" i="4" s="1"/>
  <c r="G62" i="4" a="1"/>
  <c r="G62" i="4" s="1"/>
  <c r="G66" i="4" a="1"/>
  <c r="G66" i="4" s="1"/>
  <c r="G70" i="4" a="1"/>
  <c r="G70" i="4" s="1"/>
  <c r="G74" i="4" a="1"/>
  <c r="G74" i="4" s="1"/>
  <c r="G78" i="4" a="1"/>
  <c r="G78" i="4" s="1"/>
  <c r="G82" i="4" a="1"/>
  <c r="G82" i="4" s="1"/>
  <c r="G86" i="4" a="1"/>
  <c r="G86" i="4" s="1"/>
  <c r="G90" i="4" a="1"/>
  <c r="G90" i="4" s="1"/>
  <c r="G94" i="4" a="1"/>
  <c r="G94" i="4" s="1"/>
  <c r="G98" i="4" a="1"/>
  <c r="G98" i="4" s="1"/>
  <c r="G102" i="4" a="1"/>
  <c r="G102" i="4" s="1"/>
  <c r="G106" i="4" a="1"/>
  <c r="G106" i="4" s="1"/>
  <c r="G110" i="4" a="1"/>
  <c r="G110" i="4" s="1"/>
  <c r="G114" i="4" a="1"/>
  <c r="G114" i="4" s="1"/>
  <c r="G118" i="4" a="1"/>
  <c r="G118" i="4" s="1"/>
  <c r="G122" i="4" a="1"/>
  <c r="G122" i="4" s="1"/>
  <c r="G126" i="4" a="1"/>
  <c r="G126" i="4" s="1"/>
  <c r="H11" i="4" a="1"/>
  <c r="H11" i="4" s="1"/>
  <c r="H15" i="4" a="1"/>
  <c r="H15" i="4" s="1"/>
  <c r="H19" i="4" a="1"/>
  <c r="H19" i="4" s="1"/>
  <c r="H23" i="4" a="1"/>
  <c r="H23" i="4" s="1"/>
  <c r="H27" i="4" a="1"/>
  <c r="H27" i="4" s="1"/>
  <c r="H31" i="4" a="1"/>
  <c r="H31" i="4" s="1"/>
  <c r="H35" i="4" a="1"/>
  <c r="H35" i="4" s="1"/>
  <c r="H39" i="4" a="1"/>
  <c r="H39" i="4" s="1"/>
  <c r="H43" i="4" a="1"/>
  <c r="H43" i="4" s="1"/>
  <c r="H47" i="4" a="1"/>
  <c r="H47" i="4" s="1"/>
  <c r="H51" i="4" a="1"/>
  <c r="H51" i="4" s="1"/>
  <c r="H55" i="4" a="1"/>
  <c r="H55" i="4" s="1"/>
  <c r="H59" i="4" a="1"/>
  <c r="H59" i="4" s="1"/>
  <c r="H63" i="4" a="1"/>
  <c r="H63" i="4" s="1"/>
  <c r="H67" i="4" a="1"/>
  <c r="H67" i="4" s="1"/>
  <c r="H71" i="4" a="1"/>
  <c r="H71" i="4" s="1"/>
  <c r="H75" i="4" a="1"/>
  <c r="H75" i="4" s="1"/>
  <c r="H79" i="4" a="1"/>
  <c r="H79" i="4" s="1"/>
  <c r="H83" i="4" a="1"/>
  <c r="H83" i="4" s="1"/>
  <c r="H87" i="4" a="1"/>
  <c r="H87" i="4" s="1"/>
  <c r="H91" i="4" a="1"/>
  <c r="H91" i="4" s="1"/>
  <c r="H95" i="4" a="1"/>
  <c r="H95" i="4" s="1"/>
  <c r="H99" i="4" a="1"/>
  <c r="H99" i="4" s="1"/>
  <c r="H103" i="4" a="1"/>
  <c r="H103" i="4" s="1"/>
  <c r="H107" i="4" a="1"/>
  <c r="H107" i="4" s="1"/>
  <c r="H111" i="4" a="1"/>
  <c r="H111" i="4" s="1"/>
  <c r="H115" i="4" a="1"/>
  <c r="H115" i="4" s="1"/>
  <c r="H119" i="4" a="1"/>
  <c r="H119" i="4" s="1"/>
  <c r="H123" i="4" a="1"/>
  <c r="H123" i="4" s="1"/>
  <c r="H127" i="4" a="1"/>
  <c r="H127" i="4" s="1"/>
  <c r="H129" i="4" a="1"/>
  <c r="H129" i="4" s="1"/>
  <c r="G11" i="4" a="1"/>
  <c r="G11" i="4" s="1"/>
  <c r="G15" i="4" a="1"/>
  <c r="G15" i="4" s="1"/>
  <c r="G19" i="4" a="1"/>
  <c r="G19" i="4" s="1"/>
  <c r="G23" i="4" a="1"/>
  <c r="G23" i="4" s="1"/>
  <c r="G27" i="4" a="1"/>
  <c r="G27" i="4" s="1"/>
  <c r="G31" i="4" a="1"/>
  <c r="G31" i="4" s="1"/>
  <c r="G35" i="4" a="1"/>
  <c r="G35" i="4" s="1"/>
  <c r="G39" i="4" a="1"/>
  <c r="G39" i="4" s="1"/>
  <c r="G43" i="4" a="1"/>
  <c r="G43" i="4" s="1"/>
  <c r="G47" i="4" a="1"/>
  <c r="G47" i="4" s="1"/>
  <c r="G51" i="4" a="1"/>
  <c r="G51" i="4" s="1"/>
  <c r="G55" i="4" a="1"/>
  <c r="G55" i="4" s="1"/>
  <c r="G59" i="4" a="1"/>
  <c r="G59" i="4" s="1"/>
  <c r="G63" i="4" a="1"/>
  <c r="G63" i="4" s="1"/>
  <c r="G67" i="4" a="1"/>
  <c r="G67" i="4" s="1"/>
  <c r="G71" i="4" a="1"/>
  <c r="G71" i="4" s="1"/>
  <c r="G75" i="4" a="1"/>
  <c r="G75" i="4" s="1"/>
  <c r="G79" i="4" a="1"/>
  <c r="G79" i="4" s="1"/>
  <c r="G83" i="4" a="1"/>
  <c r="G83" i="4" s="1"/>
  <c r="G87" i="4" a="1"/>
  <c r="G87" i="4" s="1"/>
  <c r="G91" i="4" a="1"/>
  <c r="G91" i="4" s="1"/>
  <c r="G95" i="4" a="1"/>
  <c r="G95" i="4" s="1"/>
  <c r="G99" i="4" a="1"/>
  <c r="G99" i="4" s="1"/>
  <c r="G103" i="4" a="1"/>
  <c r="G103" i="4" s="1"/>
  <c r="G107" i="4" a="1"/>
  <c r="G107" i="4" s="1"/>
  <c r="G111" i="4" a="1"/>
  <c r="G111" i="4" s="1"/>
  <c r="G115" i="4" a="1"/>
  <c r="G115" i="4" s="1"/>
  <c r="G119" i="4" a="1"/>
  <c r="G119" i="4" s="1"/>
  <c r="G123" i="4" a="1"/>
  <c r="G123" i="4" s="1"/>
  <c r="G127" i="4" a="1"/>
  <c r="G127" i="4" s="1"/>
  <c r="H12" i="4" a="1"/>
  <c r="H12" i="4" s="1"/>
  <c r="H16" i="4" a="1"/>
  <c r="H16" i="4" s="1"/>
  <c r="H20" i="4" a="1"/>
  <c r="H20" i="4" s="1"/>
  <c r="H24" i="4" a="1"/>
  <c r="H24" i="4" s="1"/>
  <c r="H28" i="4" a="1"/>
  <c r="H28" i="4" s="1"/>
  <c r="H32" i="4" a="1"/>
  <c r="H32" i="4" s="1"/>
  <c r="H36" i="4" a="1"/>
  <c r="H36" i="4" s="1"/>
  <c r="H40" i="4" a="1"/>
  <c r="H40" i="4" s="1"/>
  <c r="H44" i="4" a="1"/>
  <c r="H44" i="4" s="1"/>
  <c r="H48" i="4" a="1"/>
  <c r="H48" i="4" s="1"/>
  <c r="H52" i="4" a="1"/>
  <c r="H52" i="4" s="1"/>
  <c r="H56" i="4" a="1"/>
  <c r="H56" i="4" s="1"/>
  <c r="H60" i="4" a="1"/>
  <c r="H60" i="4" s="1"/>
  <c r="H64" i="4" a="1"/>
  <c r="H64" i="4" s="1"/>
  <c r="H68" i="4" a="1"/>
  <c r="H68" i="4" s="1"/>
  <c r="H72" i="4" a="1"/>
  <c r="H72" i="4" s="1"/>
  <c r="H76" i="4" a="1"/>
  <c r="H76" i="4" s="1"/>
  <c r="H80" i="4" a="1"/>
  <c r="H80" i="4" s="1"/>
  <c r="H84" i="4" a="1"/>
  <c r="H84" i="4" s="1"/>
  <c r="H88" i="4" a="1"/>
  <c r="H88" i="4" s="1"/>
  <c r="H92" i="4" a="1"/>
  <c r="H92" i="4" s="1"/>
  <c r="H96" i="4" a="1"/>
  <c r="H96" i="4" s="1"/>
  <c r="H100" i="4" a="1"/>
  <c r="H100" i="4" s="1"/>
  <c r="H104" i="4" a="1"/>
  <c r="H104" i="4" s="1"/>
  <c r="H108" i="4" a="1"/>
  <c r="H108" i="4" s="1"/>
  <c r="H112" i="4" a="1"/>
  <c r="H112" i="4" s="1"/>
  <c r="H116" i="4" a="1"/>
  <c r="H116" i="4" s="1"/>
  <c r="H120" i="4" a="1"/>
  <c r="H120" i="4" s="1"/>
  <c r="H124" i="4" a="1"/>
  <c r="H124" i="4" s="1"/>
  <c r="H128" i="4" a="1"/>
  <c r="H128" i="4" s="1"/>
  <c r="H121" i="4" a="1"/>
  <c r="H121" i="4" s="1"/>
  <c r="H122" i="4" a="1"/>
  <c r="H122" i="4" s="1"/>
  <c r="G12" i="4" a="1"/>
  <c r="G12" i="4" s="1"/>
  <c r="G16" i="4" a="1"/>
  <c r="G16" i="4" s="1"/>
  <c r="G20" i="4" a="1"/>
  <c r="G20" i="4" s="1"/>
  <c r="G24" i="4" a="1"/>
  <c r="G24" i="4" s="1"/>
  <c r="G28" i="4" a="1"/>
  <c r="G28" i="4" s="1"/>
  <c r="G32" i="4" a="1"/>
  <c r="G32" i="4" s="1"/>
  <c r="G36" i="4" a="1"/>
  <c r="G36" i="4" s="1"/>
  <c r="G40" i="4" a="1"/>
  <c r="G40" i="4" s="1"/>
  <c r="G44" i="4" a="1"/>
  <c r="G44" i="4" s="1"/>
  <c r="G48" i="4" a="1"/>
  <c r="G48" i="4" s="1"/>
  <c r="G52" i="4" a="1"/>
  <c r="G52" i="4" s="1"/>
  <c r="G56" i="4" a="1"/>
  <c r="G56" i="4" s="1"/>
  <c r="G60" i="4" a="1"/>
  <c r="G60" i="4" s="1"/>
  <c r="G64" i="4" a="1"/>
  <c r="G64" i="4" s="1"/>
  <c r="G68" i="4" a="1"/>
  <c r="G68" i="4" s="1"/>
  <c r="G72" i="4" a="1"/>
  <c r="G72" i="4" s="1"/>
  <c r="G76" i="4" a="1"/>
  <c r="G76" i="4" s="1"/>
  <c r="G80" i="4" a="1"/>
  <c r="G80" i="4" s="1"/>
  <c r="G84" i="4" a="1"/>
  <c r="G84" i="4" s="1"/>
  <c r="G88" i="4" a="1"/>
  <c r="G88" i="4" s="1"/>
  <c r="G92" i="4" a="1"/>
  <c r="G92" i="4" s="1"/>
  <c r="G96" i="4" a="1"/>
  <c r="G96" i="4" s="1"/>
  <c r="G100" i="4" a="1"/>
  <c r="G100" i="4" s="1"/>
  <c r="G104" i="4" a="1"/>
  <c r="G104" i="4" s="1"/>
  <c r="G108" i="4" a="1"/>
  <c r="G108" i="4" s="1"/>
  <c r="G112" i="4" a="1"/>
  <c r="G112" i="4" s="1"/>
  <c r="G116" i="4" a="1"/>
  <c r="G116" i="4" s="1"/>
  <c r="G120" i="4" a="1"/>
  <c r="G120" i="4" s="1"/>
  <c r="G124" i="4" a="1"/>
  <c r="G124" i="4" s="1"/>
  <c r="G128" i="4" a="1"/>
  <c r="G128" i="4" s="1"/>
  <c r="H9" i="4" a="1"/>
  <c r="H9" i="4" s="1"/>
  <c r="H13" i="4" a="1"/>
  <c r="H13" i="4" s="1"/>
  <c r="H17" i="4" a="1"/>
  <c r="H17" i="4" s="1"/>
  <c r="H21" i="4" a="1"/>
  <c r="H21" i="4" s="1"/>
  <c r="H25" i="4" a="1"/>
  <c r="H25" i="4" s="1"/>
  <c r="H29" i="4" a="1"/>
  <c r="H29" i="4" s="1"/>
  <c r="H33" i="4" a="1"/>
  <c r="H33" i="4" s="1"/>
  <c r="H37" i="4" a="1"/>
  <c r="H37" i="4" s="1"/>
  <c r="H41" i="4" a="1"/>
  <c r="H41" i="4" s="1"/>
  <c r="H45" i="4" a="1"/>
  <c r="H45" i="4" s="1"/>
  <c r="H49" i="4" a="1"/>
  <c r="H49" i="4" s="1"/>
  <c r="H53" i="4" a="1"/>
  <c r="H53" i="4" s="1"/>
  <c r="H57" i="4" a="1"/>
  <c r="H57" i="4" s="1"/>
  <c r="H61" i="4" a="1"/>
  <c r="H61" i="4" s="1"/>
  <c r="H65" i="4" a="1"/>
  <c r="H65" i="4" s="1"/>
  <c r="H69" i="4" a="1"/>
  <c r="H69" i="4" s="1"/>
  <c r="H73" i="4" a="1"/>
  <c r="H73" i="4" s="1"/>
  <c r="H77" i="4" a="1"/>
  <c r="H77" i="4" s="1"/>
  <c r="H81" i="4" a="1"/>
  <c r="H81" i="4" s="1"/>
  <c r="H85" i="4" a="1"/>
  <c r="H85" i="4" s="1"/>
  <c r="H89" i="4" a="1"/>
  <c r="H89" i="4" s="1"/>
  <c r="H93" i="4" a="1"/>
  <c r="H93" i="4" s="1"/>
  <c r="H97" i="4" a="1"/>
  <c r="H97" i="4" s="1"/>
  <c r="H101" i="4" a="1"/>
  <c r="H101" i="4" s="1"/>
  <c r="H105" i="4" a="1"/>
  <c r="H105" i="4" s="1"/>
  <c r="H109" i="4" a="1"/>
  <c r="H109" i="4" s="1"/>
  <c r="H113" i="4" a="1"/>
  <c r="H113" i="4" s="1"/>
  <c r="H117" i="4" a="1"/>
  <c r="H117" i="4" s="1"/>
  <c r="H125" i="4" a="1"/>
  <c r="H125" i="4" s="1"/>
  <c r="H8" i="4" a="1"/>
  <c r="H8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<sst xmlns="http://schemas.openxmlformats.org/spreadsheetml/2006/main" count="1080" uniqueCount="891">
  <si>
    <t>NOM</t>
  </si>
  <si>
    <t>Bastide, CM1 CM2</t>
  </si>
  <si>
    <t>Dauriac, PS MS</t>
  </si>
  <si>
    <t>Bastide, GS</t>
  </si>
  <si>
    <t>Bastide, TPS PS</t>
  </si>
  <si>
    <t>Bastide, CP</t>
  </si>
  <si>
    <t>Bastide, CE1</t>
  </si>
  <si>
    <t>Dauriac, MS GS</t>
  </si>
  <si>
    <t>Bastide, PS MS</t>
  </si>
  <si>
    <t>Dauriac, TPS PS</t>
  </si>
  <si>
    <t>Lalande, CE1</t>
  </si>
  <si>
    <t>Lalande, CP</t>
  </si>
  <si>
    <t>Lalande, CE2</t>
  </si>
  <si>
    <t>Lalande, CM2</t>
  </si>
  <si>
    <t>Lalande, CM1</t>
  </si>
  <si>
    <t>Lalande, ULIS</t>
  </si>
  <si>
    <t>AM_Sept_02</t>
  </si>
  <si>
    <t>PM_Sept_02</t>
  </si>
  <si>
    <t>AM_Sept_03</t>
  </si>
  <si>
    <t>PM_Sept_03</t>
  </si>
  <si>
    <t>PM_Sept_04</t>
  </si>
  <si>
    <t>PM_Sept_05</t>
  </si>
  <si>
    <t>AM_Sept_04</t>
  </si>
  <si>
    <t>AM_Sept_05</t>
  </si>
  <si>
    <t>AM_Sept_06</t>
  </si>
  <si>
    <t>PM_Sept_06</t>
  </si>
  <si>
    <t>AM_Sept_09</t>
  </si>
  <si>
    <t>AM_Sept_10</t>
  </si>
  <si>
    <t>AM_Sept_11</t>
  </si>
  <si>
    <t>PM_Sept_09</t>
  </si>
  <si>
    <t>PM_Sept_10</t>
  </si>
  <si>
    <t>PM_Sept_11</t>
  </si>
  <si>
    <t>PM_Sept_12</t>
  </si>
  <si>
    <t>PM_Sept_13</t>
  </si>
  <si>
    <t>AM_Sept_12</t>
  </si>
  <si>
    <t>AM_Sept_13</t>
  </si>
  <si>
    <t>AM_Sept_14</t>
  </si>
  <si>
    <t>PM_Sept_14</t>
  </si>
  <si>
    <t>AM_Sept_15</t>
  </si>
  <si>
    <t>PM_Sept_15</t>
  </si>
  <si>
    <t>AM_Sept_16</t>
  </si>
  <si>
    <t>PM_Sept_16</t>
  </si>
  <si>
    <t>AM_Sept_17</t>
  </si>
  <si>
    <t>PM_Sept_17</t>
  </si>
  <si>
    <t>AM_Sept_18</t>
  </si>
  <si>
    <t>PM_Sept_18</t>
  </si>
  <si>
    <t>AM_Sept_19</t>
  </si>
  <si>
    <t>PM_Sept_19</t>
  </si>
  <si>
    <t>AM_Sept_20</t>
  </si>
  <si>
    <t>PM_Sept_20</t>
  </si>
  <si>
    <t>AM_Sept_21</t>
  </si>
  <si>
    <t>PM_Sept_21</t>
  </si>
  <si>
    <t>AM_Sept_22</t>
  </si>
  <si>
    <t>PM_Sept_22</t>
  </si>
  <si>
    <t>AM_Sept_23</t>
  </si>
  <si>
    <t>PM_Sept_23</t>
  </si>
  <si>
    <t>AM_Sept_24</t>
  </si>
  <si>
    <t>PM_Sept_24</t>
  </si>
  <si>
    <t>AM_Sept_25</t>
  </si>
  <si>
    <t>PM_Sept_25</t>
  </si>
  <si>
    <t>AM_Sept_26</t>
  </si>
  <si>
    <t>PM_Sept_26</t>
  </si>
  <si>
    <t>AM_Sept_27</t>
  </si>
  <si>
    <t>PM_Sept_27</t>
  </si>
  <si>
    <t>AM_Sept_28</t>
  </si>
  <si>
    <t>PM_Sept_28</t>
  </si>
  <si>
    <t>AM_Sept_29</t>
  </si>
  <si>
    <t>PM_Sept_29</t>
  </si>
  <si>
    <t>AM_Sept_30</t>
  </si>
  <si>
    <t>PM_Sept_30</t>
  </si>
  <si>
    <t>AM_Sept_01</t>
  </si>
  <si>
    <t>PM_Sept_01</t>
  </si>
  <si>
    <t>AM_Oct_01</t>
  </si>
  <si>
    <t>PM_Oct_01</t>
  </si>
  <si>
    <t>AM_Oct_02</t>
  </si>
  <si>
    <t>PM_Oct_02</t>
  </si>
  <si>
    <t>AM_Oct_03</t>
  </si>
  <si>
    <t>PM_Oct_03</t>
  </si>
  <si>
    <t>AM_Oct_04</t>
  </si>
  <si>
    <t>PM_Oct_04</t>
  </si>
  <si>
    <t>AM_Oct_05</t>
  </si>
  <si>
    <t>PM_Oct_05</t>
  </si>
  <si>
    <t>AM_Oct_06</t>
  </si>
  <si>
    <t>PM_Oct_06</t>
  </si>
  <si>
    <t>AM_Oct_09</t>
  </si>
  <si>
    <t>PM_Oct_09</t>
  </si>
  <si>
    <t>AM_Oct_10</t>
  </si>
  <si>
    <t>PM_Oct_10</t>
  </si>
  <si>
    <t>AM_Oct_11</t>
  </si>
  <si>
    <t>PM_Oct_11</t>
  </si>
  <si>
    <t>AM_Oct_12</t>
  </si>
  <si>
    <t>PM_Oct_12</t>
  </si>
  <si>
    <t>AM_Oct_13</t>
  </si>
  <si>
    <t>PM_Oct_13</t>
  </si>
  <si>
    <t>AM_Oct_14</t>
  </si>
  <si>
    <t>PM_Oct_14</t>
  </si>
  <si>
    <t>AM_Oct_15</t>
  </si>
  <si>
    <t>PM_Oct_15</t>
  </si>
  <si>
    <t>AM_Oct_16</t>
  </si>
  <si>
    <t>PM_Oct_16</t>
  </si>
  <si>
    <t>AM_Oct_17</t>
  </si>
  <si>
    <t>PM_Oct_17</t>
  </si>
  <si>
    <t>AM_Oct_18</t>
  </si>
  <si>
    <t>PM_Oct_18</t>
  </si>
  <si>
    <t>AM_Oct_19</t>
  </si>
  <si>
    <t>PM_Oct_19</t>
  </si>
  <si>
    <t>AM_Oct_20</t>
  </si>
  <si>
    <t>PM_Oct_20</t>
  </si>
  <si>
    <t>AM_Oct_21</t>
  </si>
  <si>
    <t>PM_Oct_21</t>
  </si>
  <si>
    <t>AM_Oct_22</t>
  </si>
  <si>
    <t>PM_Oct_22</t>
  </si>
  <si>
    <t>AM_Oct_23</t>
  </si>
  <si>
    <t>PM_Oct_23</t>
  </si>
  <si>
    <t>AM_Oct_24</t>
  </si>
  <si>
    <t>PM_Oct_24</t>
  </si>
  <si>
    <t>AM_Oct_25</t>
  </si>
  <si>
    <t>PM_Oct_25</t>
  </si>
  <si>
    <t>AM_Oct_26</t>
  </si>
  <si>
    <t>PM_Oct_26</t>
  </si>
  <si>
    <t>AM_Oct_27</t>
  </si>
  <si>
    <t>PM_Oct_27</t>
  </si>
  <si>
    <t>AM_Oct_28</t>
  </si>
  <si>
    <t>PM_Oct_28</t>
  </si>
  <si>
    <t>AM_Oct_29</t>
  </si>
  <si>
    <t>PM_Oct_29</t>
  </si>
  <si>
    <t>AM_Oct_30</t>
  </si>
  <si>
    <t>PM_Oct_30</t>
  </si>
  <si>
    <t>AM_Oct_31</t>
  </si>
  <si>
    <t>PM_Oct_31</t>
  </si>
  <si>
    <t>PM_Nov_01</t>
  </si>
  <si>
    <t>AM_Nov_02</t>
  </si>
  <si>
    <t>PM_Nov_02</t>
  </si>
  <si>
    <t>AM_Nov_03</t>
  </si>
  <si>
    <t>PM_Nov_03</t>
  </si>
  <si>
    <t>AM_Nov_04</t>
  </si>
  <si>
    <t>PM_Nov_04</t>
  </si>
  <si>
    <t>AM_Nov_05</t>
  </si>
  <si>
    <t>PM_Nov_05</t>
  </si>
  <si>
    <t>AM_Nov_06</t>
  </si>
  <si>
    <t>PM_Nov_06</t>
  </si>
  <si>
    <t>AM_Nov_09</t>
  </si>
  <si>
    <t>PM_Nov_09</t>
  </si>
  <si>
    <t>AM_Nov_10</t>
  </si>
  <si>
    <t>PM_Nov_10</t>
  </si>
  <si>
    <t>AM_Nov_11</t>
  </si>
  <si>
    <t>PM_Nov_11</t>
  </si>
  <si>
    <t>AM_Nov_12</t>
  </si>
  <si>
    <t>PM_Nov_12</t>
  </si>
  <si>
    <t>AM_Nov_13</t>
  </si>
  <si>
    <t>PM_Nov_13</t>
  </si>
  <si>
    <t>AM_Nov_14</t>
  </si>
  <si>
    <t>PM_Nov_14</t>
  </si>
  <si>
    <t>AM_Nov_15</t>
  </si>
  <si>
    <t>PM_Nov_15</t>
  </si>
  <si>
    <t>AM_Nov_16</t>
  </si>
  <si>
    <t>PM_Nov_16</t>
  </si>
  <si>
    <t>AM_Nov_17</t>
  </si>
  <si>
    <t>PM_Nov_17</t>
  </si>
  <si>
    <t>AM_Nov_18</t>
  </si>
  <si>
    <t>PM_Nov_18</t>
  </si>
  <si>
    <t>AM_Nov_19</t>
  </si>
  <si>
    <t>PM_Nov_19</t>
  </si>
  <si>
    <t>AM_Nov_20</t>
  </si>
  <si>
    <t>PM_Nov_20</t>
  </si>
  <si>
    <t>AM_Nov_21</t>
  </si>
  <si>
    <t>PM_Nov_21</t>
  </si>
  <si>
    <t>AM_Nov_22</t>
  </si>
  <si>
    <t>PM_Nov_22</t>
  </si>
  <si>
    <t>AM_Nov_23</t>
  </si>
  <si>
    <t>PM_Nov_23</t>
  </si>
  <si>
    <t>AM_Nov_24</t>
  </si>
  <si>
    <t>PM_Nov_24</t>
  </si>
  <si>
    <t>AM_Nov_25</t>
  </si>
  <si>
    <t>PM_Nov_25</t>
  </si>
  <si>
    <t>AM_Nov_26</t>
  </si>
  <si>
    <t>PM_Nov_26</t>
  </si>
  <si>
    <t>AM_Nov_27</t>
  </si>
  <si>
    <t>PM_Nov_27</t>
  </si>
  <si>
    <t>AM_Nov_28</t>
  </si>
  <si>
    <t>PM_Nov_28</t>
  </si>
  <si>
    <t>AM_Nov_29</t>
  </si>
  <si>
    <t>PM_Nov_29</t>
  </si>
  <si>
    <t>AM_Nov_30</t>
  </si>
  <si>
    <t>PM_Nov_30</t>
  </si>
  <si>
    <t>PM_Déc_01</t>
  </si>
  <si>
    <t>AM_Déc_02</t>
  </si>
  <si>
    <t>PM_Déc_02</t>
  </si>
  <si>
    <t>AM_Déc_03</t>
  </si>
  <si>
    <t>PM_Déc_03</t>
  </si>
  <si>
    <t>AM_Déc_04</t>
  </si>
  <si>
    <t>PM_Déc_04</t>
  </si>
  <si>
    <t>AM_Déc_05</t>
  </si>
  <si>
    <t>PM_Déc_05</t>
  </si>
  <si>
    <t>AM_Déc_06</t>
  </si>
  <si>
    <t>PM_Déc_06</t>
  </si>
  <si>
    <t>AM_Déc_09</t>
  </si>
  <si>
    <t>PM_Déc_09</t>
  </si>
  <si>
    <t>AM_Déc_10</t>
  </si>
  <si>
    <t>PM_Déc_10</t>
  </si>
  <si>
    <t>AM_Déc_11</t>
  </si>
  <si>
    <t>PM_Déc_11</t>
  </si>
  <si>
    <t>AM_Déc_12</t>
  </si>
  <si>
    <t>PM_Déc_12</t>
  </si>
  <si>
    <t>AM_Déc_13</t>
  </si>
  <si>
    <t>PM_Déc_13</t>
  </si>
  <si>
    <t>AM_Déc_14</t>
  </si>
  <si>
    <t>PM_Déc_14</t>
  </si>
  <si>
    <t>AM_Déc_15</t>
  </si>
  <si>
    <t>PM_Déc_15</t>
  </si>
  <si>
    <t>AM_Déc_16</t>
  </si>
  <si>
    <t>PM_Déc_16</t>
  </si>
  <si>
    <t>AM_Déc_17</t>
  </si>
  <si>
    <t>PM_Déc_17</t>
  </si>
  <si>
    <t>AM_Déc_18</t>
  </si>
  <si>
    <t>PM_Déc_18</t>
  </si>
  <si>
    <t>AM_Déc_19</t>
  </si>
  <si>
    <t>PM_Déc_19</t>
  </si>
  <si>
    <t>AM_Déc_20</t>
  </si>
  <si>
    <t>PM_Déc_20</t>
  </si>
  <si>
    <t>AM_Déc_21</t>
  </si>
  <si>
    <t>PM_Déc_21</t>
  </si>
  <si>
    <t>AM_Déc_22</t>
  </si>
  <si>
    <t>PM_Déc_22</t>
  </si>
  <si>
    <t>AM_Déc_23</t>
  </si>
  <si>
    <t>PM_Déc_23</t>
  </si>
  <si>
    <t>AM_Déc_24</t>
  </si>
  <si>
    <t>PM_Déc_24</t>
  </si>
  <si>
    <t>AM_Déc_25</t>
  </si>
  <si>
    <t>PM_Déc_25</t>
  </si>
  <si>
    <t>AM_Déc_26</t>
  </si>
  <si>
    <t>PM_Déc_26</t>
  </si>
  <si>
    <t>AM_Déc_27</t>
  </si>
  <si>
    <t>PM_Déc_27</t>
  </si>
  <si>
    <t>AM_Déc_28</t>
  </si>
  <si>
    <t>PM_Déc_28</t>
  </si>
  <si>
    <t>AM_Déc_29</t>
  </si>
  <si>
    <t>PM_Déc_29</t>
  </si>
  <si>
    <t>AM_Déc_30</t>
  </si>
  <si>
    <t>PM_Déc_30</t>
  </si>
  <si>
    <t>AM_Déc_31</t>
  </si>
  <si>
    <t>PM_Déc_31</t>
  </si>
  <si>
    <t>AM_Janv_02</t>
  </si>
  <si>
    <t>PM_Janv_02</t>
  </si>
  <si>
    <t>AM_Janv_03</t>
  </si>
  <si>
    <t>PM_Janv_03</t>
  </si>
  <si>
    <t>AM_Janv_04</t>
  </si>
  <si>
    <t>PM_Janv_04</t>
  </si>
  <si>
    <t>AM_Janv_05</t>
  </si>
  <si>
    <t>PM_Janv_05</t>
  </si>
  <si>
    <t>AM_Janv_06</t>
  </si>
  <si>
    <t>PM_Janv_06</t>
  </si>
  <si>
    <t>AM_Janv_09</t>
  </si>
  <si>
    <t>PM_Janv_09</t>
  </si>
  <si>
    <t>AM_Janv_10</t>
  </si>
  <si>
    <t>PM_Janv_10</t>
  </si>
  <si>
    <t>AM_Janv_11</t>
  </si>
  <si>
    <t>PM_Janv_11</t>
  </si>
  <si>
    <t>AM_Janv_12</t>
  </si>
  <si>
    <t>PM_Janv_12</t>
  </si>
  <si>
    <t>AM_Janv_13</t>
  </si>
  <si>
    <t>PM_Janv_13</t>
  </si>
  <si>
    <t>AM_Janv_14</t>
  </si>
  <si>
    <t>PM_Janv_14</t>
  </si>
  <si>
    <t>AM_Janv_15</t>
  </si>
  <si>
    <t>PM_Janv_15</t>
  </si>
  <si>
    <t>AM_Janv_16</t>
  </si>
  <si>
    <t>PM_Janv_16</t>
  </si>
  <si>
    <t>AM_Janv_17</t>
  </si>
  <si>
    <t>PM_Janv_17</t>
  </si>
  <si>
    <t>AM_Janv_18</t>
  </si>
  <si>
    <t>PM_Janv_18</t>
  </si>
  <si>
    <t>AM_Janv_19</t>
  </si>
  <si>
    <t>PM_Janv_19</t>
  </si>
  <si>
    <t>AM_Janv_20</t>
  </si>
  <si>
    <t>PM_Janv_20</t>
  </si>
  <si>
    <t>AM_Janv_21</t>
  </si>
  <si>
    <t>PM_Janv_21</t>
  </si>
  <si>
    <t>AM_Janv_22</t>
  </si>
  <si>
    <t>PM_Janv_22</t>
  </si>
  <si>
    <t>AM_Janv_23</t>
  </si>
  <si>
    <t>PM_Janv_23</t>
  </si>
  <si>
    <t>AM_Janv_24</t>
  </si>
  <si>
    <t>PM_Janv_24</t>
  </si>
  <si>
    <t>AM_Janv_25</t>
  </si>
  <si>
    <t>PM_Janv_25</t>
  </si>
  <si>
    <t>AM_Janv_26</t>
  </si>
  <si>
    <t>PM_Janv_26</t>
  </si>
  <si>
    <t>AM_Janv_27</t>
  </si>
  <si>
    <t>PM_Janv_27</t>
  </si>
  <si>
    <t>AM_Janv_28</t>
  </si>
  <si>
    <t>PM_Janv_28</t>
  </si>
  <si>
    <t>AM_Janv_29</t>
  </si>
  <si>
    <t>PM_Janv_29</t>
  </si>
  <si>
    <t>AM_Janv_30</t>
  </si>
  <si>
    <t>PM_Janv_30</t>
  </si>
  <si>
    <t>PM_Fév_01</t>
  </si>
  <si>
    <t>AM_Fév_02</t>
  </si>
  <si>
    <t>PM_Fév_02</t>
  </si>
  <si>
    <t>AM_Fév_03</t>
  </si>
  <si>
    <t>PM_Fév_03</t>
  </si>
  <si>
    <t>AM_Fév_04</t>
  </si>
  <si>
    <t>PM_Fév_04</t>
  </si>
  <si>
    <t>AM_Fév_05</t>
  </si>
  <si>
    <t>PM_Fév_05</t>
  </si>
  <si>
    <t>AM_Fév_06</t>
  </si>
  <si>
    <t>PM_Fév_06</t>
  </si>
  <si>
    <t>AM_Fév_09</t>
  </si>
  <si>
    <t>PM_Fév_09</t>
  </si>
  <si>
    <t>AM_Fév_10</t>
  </si>
  <si>
    <t>PM_Fév_10</t>
  </si>
  <si>
    <t>AM_Fév_11</t>
  </si>
  <si>
    <t>PM_Fév_11</t>
  </si>
  <si>
    <t>AM_Fév_12</t>
  </si>
  <si>
    <t>PM_Fév_12</t>
  </si>
  <si>
    <t>AM_Fév_13</t>
  </si>
  <si>
    <t>PM_Fév_13</t>
  </si>
  <si>
    <t>AM_Fév_14</t>
  </si>
  <si>
    <t>PM_Fév_14</t>
  </si>
  <si>
    <t>AM_Fév_15</t>
  </si>
  <si>
    <t>PM_Fév_15</t>
  </si>
  <si>
    <t>AM_Fév_16</t>
  </si>
  <si>
    <t>PM_Fév_16</t>
  </si>
  <si>
    <t>AM_Fév_17</t>
  </si>
  <si>
    <t>PM_Fév_17</t>
  </si>
  <si>
    <t>AM_Fév_18</t>
  </si>
  <si>
    <t>PM_Fév_18</t>
  </si>
  <si>
    <t>AM_Fév_19</t>
  </si>
  <si>
    <t>PM_Fév_19</t>
  </si>
  <si>
    <t>AM_Fév_20</t>
  </si>
  <si>
    <t>PM_Fév_20</t>
  </si>
  <si>
    <t>AM_Fév_21</t>
  </si>
  <si>
    <t>PM_Fév_21</t>
  </si>
  <si>
    <t>AM_Fév_22</t>
  </si>
  <si>
    <t>PM_Fév_22</t>
  </si>
  <si>
    <t>AM_Fév_23</t>
  </si>
  <si>
    <t>PM_Fév_23</t>
  </si>
  <si>
    <t>AM_Fév_24</t>
  </si>
  <si>
    <t>PM_Fév_24</t>
  </si>
  <si>
    <t>AM_Fév_25</t>
  </si>
  <si>
    <t>PM_Fév_25</t>
  </si>
  <si>
    <t>AM_Fév_26</t>
  </si>
  <si>
    <t>PM_Fév_26</t>
  </si>
  <si>
    <t>AM_Fév_27</t>
  </si>
  <si>
    <t>PM_Fév_27</t>
  </si>
  <si>
    <t>AM_Fév_28</t>
  </si>
  <si>
    <t>PM_Fév_28</t>
  </si>
  <si>
    <t>AM_Fév_29</t>
  </si>
  <si>
    <t>PM_Fév_29</t>
  </si>
  <si>
    <t>PM_Mar_01</t>
  </si>
  <si>
    <t>AM_Mar_02</t>
  </si>
  <si>
    <t>PM_Mar_02</t>
  </si>
  <si>
    <t>AM_Mar_03</t>
  </si>
  <si>
    <t>PM_Mar_03</t>
  </si>
  <si>
    <t>AM_Mar_04</t>
  </si>
  <si>
    <t>PM_Mar_04</t>
  </si>
  <si>
    <t>AM_Mar_05</t>
  </si>
  <si>
    <t>PM_Mar_05</t>
  </si>
  <si>
    <t>AM_Mar_06</t>
  </si>
  <si>
    <t>PM_Mar_06</t>
  </si>
  <si>
    <t>AM_Mar_09</t>
  </si>
  <si>
    <t>PM_Mar_09</t>
  </si>
  <si>
    <t>AM_Mar_10</t>
  </si>
  <si>
    <t>PM_Mar_10</t>
  </si>
  <si>
    <t>AM_Mar_11</t>
  </si>
  <si>
    <t>PM_Mar_11</t>
  </si>
  <si>
    <t>AM_Mar_12</t>
  </si>
  <si>
    <t>PM_Mar_12</t>
  </si>
  <si>
    <t>AM_Mar_13</t>
  </si>
  <si>
    <t>PM_Mar_13</t>
  </si>
  <si>
    <t>AM_Mar_14</t>
  </si>
  <si>
    <t>PM_Mar_14</t>
  </si>
  <si>
    <t>AM_Mar_15</t>
  </si>
  <si>
    <t>PM_Mar_15</t>
  </si>
  <si>
    <t>AM_Mar_16</t>
  </si>
  <si>
    <t>PM_Mar_16</t>
  </si>
  <si>
    <t>AM_Mar_17</t>
  </si>
  <si>
    <t>PM_Mar_17</t>
  </si>
  <si>
    <t>AM_Mar_18</t>
  </si>
  <si>
    <t>PM_Mar_18</t>
  </si>
  <si>
    <t>AM_Mar_19</t>
  </si>
  <si>
    <t>PM_Mar_19</t>
  </si>
  <si>
    <t>AM_Mar_20</t>
  </si>
  <si>
    <t>PM_Mar_20</t>
  </si>
  <si>
    <t>AM_Mar_21</t>
  </si>
  <si>
    <t>PM_Mar_21</t>
  </si>
  <si>
    <t>AM_Mar_22</t>
  </si>
  <si>
    <t>PM_Mar_22</t>
  </si>
  <si>
    <t>AM_Mar_23</t>
  </si>
  <si>
    <t>PM_Mar_23</t>
  </si>
  <si>
    <t>AM_Mar_24</t>
  </si>
  <si>
    <t>PM_Mar_24</t>
  </si>
  <si>
    <t>AM_Mar_25</t>
  </si>
  <si>
    <t>PM_Mar_25</t>
  </si>
  <si>
    <t>AM_Mar_26</t>
  </si>
  <si>
    <t>PM_Mar_26</t>
  </si>
  <si>
    <t>AM_Mar_27</t>
  </si>
  <si>
    <t>PM_Mar_27</t>
  </si>
  <si>
    <t>AM_Mar_28</t>
  </si>
  <si>
    <t>PM_Mar_28</t>
  </si>
  <si>
    <t>AM_Mar_29</t>
  </si>
  <si>
    <t>PM_Mar_29</t>
  </si>
  <si>
    <t>AM_Mar_30</t>
  </si>
  <si>
    <t>PM_Mar_30</t>
  </si>
  <si>
    <t>AM_Mar_31</t>
  </si>
  <si>
    <t>PM_Mar_31</t>
  </si>
  <si>
    <t>PM_Avr_01</t>
  </si>
  <si>
    <t>AM_Avr_02</t>
  </si>
  <si>
    <t>PM_Avr_02</t>
  </si>
  <si>
    <t>AM_Avr_03</t>
  </si>
  <si>
    <t>PM_Avr_03</t>
  </si>
  <si>
    <t>AM_Avr_04</t>
  </si>
  <si>
    <t>PM_Avr_04</t>
  </si>
  <si>
    <t>AM_Avr_05</t>
  </si>
  <si>
    <t>PM_Avr_05</t>
  </si>
  <si>
    <t>AM_Avr_06</t>
  </si>
  <si>
    <t>PM_Avr_06</t>
  </si>
  <si>
    <t>AM_Avr_09</t>
  </si>
  <si>
    <t>PM_Avr_09</t>
  </si>
  <si>
    <t>AM_Avr_10</t>
  </si>
  <si>
    <t>PM_Avr_10</t>
  </si>
  <si>
    <t>AM_Avr_11</t>
  </si>
  <si>
    <t>PM_Avr_11</t>
  </si>
  <si>
    <t>AM_Avr_12</t>
  </si>
  <si>
    <t>PM_Avr_12</t>
  </si>
  <si>
    <t>AM_Avr_13</t>
  </si>
  <si>
    <t>PM_Avr_13</t>
  </si>
  <si>
    <t>AM_Avr_14</t>
  </si>
  <si>
    <t>PM_Avr_14</t>
  </si>
  <si>
    <t>AM_Avr_15</t>
  </si>
  <si>
    <t>PM_Avr_15</t>
  </si>
  <si>
    <t>AM_Avr_16</t>
  </si>
  <si>
    <t>PM_Avr_16</t>
  </si>
  <si>
    <t>AM_Avr_17</t>
  </si>
  <si>
    <t>PM_Avr_17</t>
  </si>
  <si>
    <t>AM_Avr_18</t>
  </si>
  <si>
    <t>PM_Avr_18</t>
  </si>
  <si>
    <t>AM_Avr_19</t>
  </si>
  <si>
    <t>PM_Avr_19</t>
  </si>
  <si>
    <t>AM_Avr_20</t>
  </si>
  <si>
    <t>PM_Avr_20</t>
  </si>
  <si>
    <t>AM_Avr_21</t>
  </si>
  <si>
    <t>PM_Avr_21</t>
  </si>
  <si>
    <t>AM_Avr_22</t>
  </si>
  <si>
    <t>PM_Avr_22</t>
  </si>
  <si>
    <t>AM_Avr_23</t>
  </si>
  <si>
    <t>PM_Avr_23</t>
  </si>
  <si>
    <t>AM_Avr_24</t>
  </si>
  <si>
    <t>PM_Avr_24</t>
  </si>
  <si>
    <t>AM_Avr_25</t>
  </si>
  <si>
    <t>PM_Avr_25</t>
  </si>
  <si>
    <t>AM_Avr_26</t>
  </si>
  <si>
    <t>PM_Avr_26</t>
  </si>
  <si>
    <t>AM_Avr_27</t>
  </si>
  <si>
    <t>PM_Avr_27</t>
  </si>
  <si>
    <t>AM_Avr_28</t>
  </si>
  <si>
    <t>PM_Avr_28</t>
  </si>
  <si>
    <t>AM_Avr_29</t>
  </si>
  <si>
    <t>PM_Avr_29</t>
  </si>
  <si>
    <t>AM_Avr_30</t>
  </si>
  <si>
    <t>PM_Avr_30</t>
  </si>
  <si>
    <t>AM_Mai_02</t>
  </si>
  <si>
    <t>PM_Mai_02</t>
  </si>
  <si>
    <t>AM_Mai_03</t>
  </si>
  <si>
    <t>PM_Mai_03</t>
  </si>
  <si>
    <t>AM_Mai_04</t>
  </si>
  <si>
    <t>PM_Mai_04</t>
  </si>
  <si>
    <t>AM_Mai_05</t>
  </si>
  <si>
    <t>PM_Mai_05</t>
  </si>
  <si>
    <t>AM_Mai_06</t>
  </si>
  <si>
    <t>PM_Mai_06</t>
  </si>
  <si>
    <t>AM_Mai_09</t>
  </si>
  <si>
    <t>PM_Mai_09</t>
  </si>
  <si>
    <t>AM_Mai_10</t>
  </si>
  <si>
    <t>PM_Mai_10</t>
  </si>
  <si>
    <t>AM_Mai_11</t>
  </si>
  <si>
    <t>PM_Mai_11</t>
  </si>
  <si>
    <t>AM_Mai_12</t>
  </si>
  <si>
    <t>PM_Mai_12</t>
  </si>
  <si>
    <t>AM_Mai_13</t>
  </si>
  <si>
    <t>PM_Mai_13</t>
  </si>
  <si>
    <t>AM_Mai_14</t>
  </si>
  <si>
    <t>PM_Mai_14</t>
  </si>
  <si>
    <t>AM_Mai_15</t>
  </si>
  <si>
    <t>PM_Mai_15</t>
  </si>
  <si>
    <t>AM_Mai_16</t>
  </si>
  <si>
    <t>PM_Mai_16</t>
  </si>
  <si>
    <t>AM_Mai_17</t>
  </si>
  <si>
    <t>PM_Mai_17</t>
  </si>
  <si>
    <t>AM_Mai_18</t>
  </si>
  <si>
    <t>PM_Mai_18</t>
  </si>
  <si>
    <t>AM_Mai_19</t>
  </si>
  <si>
    <t>PM_Mai_19</t>
  </si>
  <si>
    <t>AM_Mai_20</t>
  </si>
  <si>
    <t>PM_Mai_20</t>
  </si>
  <si>
    <t>AM_Mai_21</t>
  </si>
  <si>
    <t>PM_Mai_21</t>
  </si>
  <si>
    <t>AM_Mai_22</t>
  </si>
  <si>
    <t>PM_Mai_22</t>
  </si>
  <si>
    <t>AM_Mai_23</t>
  </si>
  <si>
    <t>PM_Mai_23</t>
  </si>
  <si>
    <t>AM_Mai_24</t>
  </si>
  <si>
    <t>PM_Mai_24</t>
  </si>
  <si>
    <t>AM_Mai_25</t>
  </si>
  <si>
    <t>PM_Mai_25</t>
  </si>
  <si>
    <t>AM_Mai_26</t>
  </si>
  <si>
    <t>PM_Mai_26</t>
  </si>
  <si>
    <t>AM_Mai_27</t>
  </si>
  <si>
    <t>PM_Mai_27</t>
  </si>
  <si>
    <t>AM_Mai_28</t>
  </si>
  <si>
    <t>PM_Mai_28</t>
  </si>
  <si>
    <t>AM_Mai_29</t>
  </si>
  <si>
    <t>PM_Mai_29</t>
  </si>
  <si>
    <t>AM_Mai_30</t>
  </si>
  <si>
    <t>PM_Mai_30</t>
  </si>
  <si>
    <t>AM_Mai_31</t>
  </si>
  <si>
    <t>PM_Mai_31</t>
  </si>
  <si>
    <t>PM_Juin_01</t>
  </si>
  <si>
    <t>AM_Juin_02</t>
  </si>
  <si>
    <t>PM_Juin_02</t>
  </si>
  <si>
    <t>AM_Juin_03</t>
  </si>
  <si>
    <t>PM_Juin_03</t>
  </si>
  <si>
    <t>AM_Juin_04</t>
  </si>
  <si>
    <t>PM_Juin_04</t>
  </si>
  <si>
    <t>AM_Juin_05</t>
  </si>
  <si>
    <t>PM_Juin_05</t>
  </si>
  <si>
    <t>AM_Juin_06</t>
  </si>
  <si>
    <t>PM_Juin_06</t>
  </si>
  <si>
    <t>AM_Juin_09</t>
  </si>
  <si>
    <t>PM_Juin_09</t>
  </si>
  <si>
    <t>AM_Juin_10</t>
  </si>
  <si>
    <t>PM_Juin_10</t>
  </si>
  <si>
    <t>AM_Juin_11</t>
  </si>
  <si>
    <t>PM_Juin_11</t>
  </si>
  <si>
    <t>AM_Juin_12</t>
  </si>
  <si>
    <t>PM_Juin_12</t>
  </si>
  <si>
    <t>AM_Juin_13</t>
  </si>
  <si>
    <t>PM_Juin_13</t>
  </si>
  <si>
    <t>AM_Juin_14</t>
  </si>
  <si>
    <t>PM_Juin_14</t>
  </si>
  <si>
    <t>AM_Juin_15</t>
  </si>
  <si>
    <t>PM_Juin_15</t>
  </si>
  <si>
    <t>AM_Juin_16</t>
  </si>
  <si>
    <t>PM_Juin_16</t>
  </si>
  <si>
    <t>AM_Juin_17</t>
  </si>
  <si>
    <t>PM_Juin_17</t>
  </si>
  <si>
    <t>AM_Juin_18</t>
  </si>
  <si>
    <t>PM_Juin_18</t>
  </si>
  <si>
    <t>AM_Juin_19</t>
  </si>
  <si>
    <t>PM_Juin_19</t>
  </si>
  <si>
    <t>AM_Juin_20</t>
  </si>
  <si>
    <t>PM_Juin_20</t>
  </si>
  <si>
    <t>AM_Juin_21</t>
  </si>
  <si>
    <t>PM_Juin_21</t>
  </si>
  <si>
    <t>AM_Juin_22</t>
  </si>
  <si>
    <t>PM_Juin_22</t>
  </si>
  <si>
    <t>AM_Juin_23</t>
  </si>
  <si>
    <t>PM_Juin_23</t>
  </si>
  <si>
    <t>AM_Juin_24</t>
  </si>
  <si>
    <t>PM_Juin_24</t>
  </si>
  <si>
    <t>AM_Juin_25</t>
  </si>
  <si>
    <t>PM_Juin_25</t>
  </si>
  <si>
    <t>AM_Juin_26</t>
  </si>
  <si>
    <t>PM_Juin_26</t>
  </si>
  <si>
    <t>AM_Juin_27</t>
  </si>
  <si>
    <t>PM_Juin_27</t>
  </si>
  <si>
    <t>AM_Juin_28</t>
  </si>
  <si>
    <t>PM_Juin_28</t>
  </si>
  <si>
    <t>AM_Juin_29</t>
  </si>
  <si>
    <t>PM_Juin_29</t>
  </si>
  <si>
    <t>AM_Juin_30</t>
  </si>
  <si>
    <t>PM_Juin_30</t>
  </si>
  <si>
    <t>AM_Juil_01</t>
  </si>
  <si>
    <t>AM_Juil_02</t>
  </si>
  <si>
    <t>PM_Juil_02</t>
  </si>
  <si>
    <t>AM_Juil_03</t>
  </si>
  <si>
    <t>PM_Juil_03</t>
  </si>
  <si>
    <t>AM_Juil_04</t>
  </si>
  <si>
    <t>PM_Juil_04</t>
  </si>
  <si>
    <t>AM_Juil_05</t>
  </si>
  <si>
    <t>PM_Juil_05</t>
  </si>
  <si>
    <t>AM_Juil_06</t>
  </si>
  <si>
    <t>PM_Juil_06</t>
  </si>
  <si>
    <t>AM_Juil_09</t>
  </si>
  <si>
    <t>PM_Juil_09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</si>
  <si>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</si>
  <si>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</si>
  <si>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</si>
  <si>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</si>
  <si>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</si>
  <si>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</si>
  <si>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</si>
  <si>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</si>
  <si>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</si>
  <si>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</si>
  <si>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PM_Sept_07</t>
  </si>
  <si>
    <t>AM_Sept_07</t>
  </si>
  <si>
    <t>PM_Sept_08</t>
  </si>
  <si>
    <t>AM_Sept_08</t>
  </si>
  <si>
    <t>Date</t>
  </si>
  <si>
    <t>PM_Oct_07</t>
  </si>
  <si>
    <t>PM_Oct_08</t>
  </si>
  <si>
    <t>AM_Oct_07</t>
  </si>
  <si>
    <t>AM_Oct_08</t>
  </si>
  <si>
    <t>AM_Nov_01</t>
  </si>
  <si>
    <t>PM_Nov_07</t>
  </si>
  <si>
    <t>AM_Nov_07</t>
  </si>
  <si>
    <t>AM_Nov_08</t>
  </si>
  <si>
    <t>PM_Nov_08</t>
  </si>
  <si>
    <t>PM_Déc_07</t>
  </si>
  <si>
    <t>AM_Déc_07</t>
  </si>
  <si>
    <t>AM_Déc_08</t>
  </si>
  <si>
    <t>PM_Déc_08</t>
  </si>
  <si>
    <t>AM_Déc_01</t>
  </si>
  <si>
    <t>PM_Janv_012</t>
  </si>
  <si>
    <t>AM_Janv_01</t>
  </si>
  <si>
    <t>PM_Janv_07</t>
  </si>
  <si>
    <t>AM_Janv_07</t>
  </si>
  <si>
    <t>AM_Janv_08</t>
  </si>
  <si>
    <t>PM_Janv_08</t>
  </si>
  <si>
    <t>AM_Fév_01</t>
  </si>
  <si>
    <t>PM_Fév_07</t>
  </si>
  <si>
    <t>AM_Fév_07</t>
  </si>
  <si>
    <t>AM_Fév_08</t>
  </si>
  <si>
    <t>PM_Fév_08</t>
  </si>
  <si>
    <t>AM_Mar_01</t>
  </si>
  <si>
    <t>PM_Mar_07</t>
  </si>
  <si>
    <t>AM_Mar_07</t>
  </si>
  <si>
    <t>AM_Mar_08</t>
  </si>
  <si>
    <t>PM_Mar_08</t>
  </si>
  <si>
    <t>AM_Avr_01</t>
  </si>
  <si>
    <t>PM_Avr_07</t>
  </si>
  <si>
    <t>AM_Avr_07</t>
  </si>
  <si>
    <t>AM_Avr_08</t>
  </si>
  <si>
    <t>PM_Avr_08</t>
  </si>
  <si>
    <t>AM_Mai_01</t>
  </si>
  <si>
    <t>PM_Mai_022</t>
  </si>
  <si>
    <t>PM_Mai_07</t>
  </si>
  <si>
    <t>AM_Mai_07</t>
  </si>
  <si>
    <t>AM_Mai_08</t>
  </si>
  <si>
    <t>PM_Mai_08</t>
  </si>
  <si>
    <t>AM_Juin_01</t>
  </si>
  <si>
    <t>PM_Juin_07</t>
  </si>
  <si>
    <t>AM_Juin_07</t>
  </si>
  <si>
    <t>AM_Juin_08</t>
  </si>
  <si>
    <t>PM_Juin_08</t>
  </si>
  <si>
    <t>PM_Juil_01</t>
  </si>
  <si>
    <t>Enseignant</t>
  </si>
  <si>
    <t>Ecole</t>
  </si>
  <si>
    <t>Pondération 1</t>
  </si>
  <si>
    <t>Formation</t>
  </si>
  <si>
    <t>Disponibles AM</t>
  </si>
  <si>
    <t>Disponibles PM</t>
  </si>
  <si>
    <t>Matin</t>
  </si>
  <si>
    <t>Après-midi</t>
  </si>
  <si>
    <t>Date AM</t>
  </si>
  <si>
    <t>Date PM</t>
  </si>
  <si>
    <t>Ecole AM</t>
  </si>
  <si>
    <t>Ecole PM</t>
  </si>
  <si>
    <t>Daurat, MS</t>
  </si>
  <si>
    <t>Daurat, TPS PS</t>
  </si>
  <si>
    <t>Daurat, GS</t>
  </si>
  <si>
    <t>Buffon, CM1 CM2</t>
  </si>
  <si>
    <t>Buffon, CE1</t>
  </si>
  <si>
    <t>Buffon, CP</t>
  </si>
  <si>
    <t>Dieuzaide, MS GS</t>
  </si>
  <si>
    <t>Dieuzaide, TPS PS</t>
  </si>
  <si>
    <t>Dieuzaide, GS</t>
  </si>
  <si>
    <t>Buffon, CE1 CE2</t>
  </si>
  <si>
    <t>Dieuzaide, PS MS</t>
  </si>
  <si>
    <t>Buffon, CE2</t>
  </si>
  <si>
    <t>Buffon, ULIS</t>
  </si>
  <si>
    <t>Pinhous, GS</t>
  </si>
  <si>
    <t>Pinhous, PS MS</t>
  </si>
  <si>
    <t>Renan, CP</t>
  </si>
  <si>
    <t>Renan, CE2</t>
  </si>
  <si>
    <t>Renan, GS</t>
  </si>
  <si>
    <t>Renan, CE1</t>
  </si>
  <si>
    <t>Renan, PS MS</t>
  </si>
  <si>
    <t>Renan, CM2</t>
  </si>
  <si>
    <t>Renan, CM1</t>
  </si>
  <si>
    <t>Renan, CE1CO</t>
  </si>
  <si>
    <t>Renan, ULIS</t>
  </si>
  <si>
    <t>Renan, TPS MS</t>
  </si>
  <si>
    <t>Faucher, CM1 CM2</t>
  </si>
  <si>
    <t>Faucher, PS MS</t>
  </si>
  <si>
    <t>Faucher, CP</t>
  </si>
  <si>
    <t>Faucher, ULIS</t>
  </si>
  <si>
    <t>Faucher, CE1</t>
  </si>
  <si>
    <t>Héritier, CE1</t>
  </si>
  <si>
    <t>Héritier, ULIS</t>
  </si>
  <si>
    <t>Faucher, TPS PS</t>
  </si>
  <si>
    <t>Héritier, CP</t>
  </si>
  <si>
    <t>Héritier, CE2</t>
  </si>
  <si>
    <t>Faucher, GS</t>
  </si>
  <si>
    <t>Héritier, CM1</t>
  </si>
  <si>
    <t>Héritier, CM2</t>
  </si>
  <si>
    <t>Héritier, CE2 CM1</t>
  </si>
  <si>
    <t>Faucher, CE2</t>
  </si>
  <si>
    <t>Billières, A PS MS</t>
  </si>
  <si>
    <t>Billières, D PS MS</t>
  </si>
  <si>
    <t>Billières, A MS GS</t>
  </si>
  <si>
    <t>Billières, D TPS PS MS</t>
  </si>
  <si>
    <t>Billières, D GS</t>
  </si>
  <si>
    <t>Billières, A TPS PS</t>
  </si>
  <si>
    <t>Billières, D MS GS CO</t>
  </si>
  <si>
    <t>Monnet, PS MS</t>
  </si>
  <si>
    <t xml:space="preserve">Monnet, TPS PS </t>
  </si>
  <si>
    <t>Pagnol, CP</t>
  </si>
  <si>
    <t>Monnet, GS CO</t>
  </si>
  <si>
    <t>Pagnol, CE1</t>
  </si>
  <si>
    <t>Pagnol, CE2 CM1</t>
  </si>
  <si>
    <t>Pagnol, CM1</t>
  </si>
  <si>
    <t>Pagnol, CP CE1</t>
  </si>
  <si>
    <t>Dauriac, CP</t>
  </si>
  <si>
    <t>Dauriac, CM1 CM2</t>
  </si>
  <si>
    <t>Dauriac, CE2</t>
  </si>
  <si>
    <t>Dauriac, ULIS</t>
  </si>
  <si>
    <t>Dauriac, CE1</t>
  </si>
  <si>
    <t>Dottin, CP</t>
  </si>
  <si>
    <t>Claudel, TPS PS</t>
  </si>
  <si>
    <t>Galia, MS GS</t>
  </si>
  <si>
    <t>Dottin, CM1 CM2</t>
  </si>
  <si>
    <t>Dottin, CP CE1</t>
  </si>
  <si>
    <t>Claudel, PS MS</t>
  </si>
  <si>
    <t>Dottin, CE1</t>
  </si>
  <si>
    <t>Claudel, GS</t>
  </si>
  <si>
    <t xml:space="preserve">Dottin, </t>
  </si>
  <si>
    <t>Dottin, CE2 CM1</t>
  </si>
  <si>
    <t>Claudel, MS</t>
  </si>
  <si>
    <t>Dottin, CE2</t>
  </si>
  <si>
    <t>Galia, TPS PS</t>
  </si>
  <si>
    <t>Papus, GS</t>
  </si>
  <si>
    <t>Papus, CM2</t>
  </si>
  <si>
    <t>Papus, CE2</t>
  </si>
  <si>
    <t>Papus, CP</t>
  </si>
  <si>
    <t>Papus, CE1</t>
  </si>
  <si>
    <t>Papus, PS MS</t>
  </si>
  <si>
    <t>Papus, CM1 CM2</t>
  </si>
  <si>
    <t>Papus, TPS PS MS</t>
  </si>
  <si>
    <t>Papus, CM1</t>
  </si>
  <si>
    <t>Pagnol, TPS PS</t>
  </si>
  <si>
    <t>Pagnol, MS GS</t>
  </si>
  <si>
    <t>Pagnol, PS MS</t>
  </si>
  <si>
    <t>Triolet, CP</t>
  </si>
  <si>
    <t>Buffon, TPS</t>
  </si>
  <si>
    <t>Triolet, CE1</t>
  </si>
  <si>
    <t>Buffon, PS MS</t>
  </si>
  <si>
    <t>Triolet, CE2</t>
  </si>
  <si>
    <t>Buffon, MS</t>
  </si>
  <si>
    <t>Triolet, CM1 CM2</t>
  </si>
  <si>
    <t>Buffon, GS</t>
  </si>
  <si>
    <t>Triolet, CM1</t>
  </si>
  <si>
    <t>Buffon, PS</t>
  </si>
  <si>
    <t>Ronsard, CM1 CM2</t>
  </si>
  <si>
    <t>Ronsard, CE1 CE2</t>
  </si>
  <si>
    <t>Ronsard, CP</t>
  </si>
  <si>
    <t>Ronsard, CE2</t>
  </si>
  <si>
    <t>Ronsard, CP CE1</t>
  </si>
  <si>
    <t>Billières, CE2</t>
  </si>
  <si>
    <t>Daurat, CE1 CE2</t>
  </si>
  <si>
    <t>Daurat, CM1 CM2</t>
  </si>
  <si>
    <t>Billières, CE1</t>
  </si>
  <si>
    <t>Billières, CM1 CM2</t>
  </si>
  <si>
    <t>Billières, CE1 CO</t>
  </si>
  <si>
    <t>Billières, CP</t>
  </si>
  <si>
    <t>Billières, CM1</t>
  </si>
  <si>
    <t>Billières, CM2</t>
  </si>
  <si>
    <t>Daurat, CP</t>
  </si>
  <si>
    <t>Daurat, CE2</t>
  </si>
  <si>
    <t>Daurat, CP CE1</t>
  </si>
  <si>
    <t>Tabar, GS</t>
  </si>
  <si>
    <t>Triolet, TPS MS</t>
  </si>
  <si>
    <t>Ronsard, GS</t>
  </si>
  <si>
    <t>Ronsard, PS MS</t>
  </si>
  <si>
    <t>Tabar, PS GS</t>
  </si>
  <si>
    <t>Ronsard, TPS PS</t>
  </si>
  <si>
    <t>Triolet, PS GS</t>
  </si>
  <si>
    <t>Triolet, MS GS</t>
  </si>
  <si>
    <t>Tabar, MS</t>
  </si>
  <si>
    <t>Tabar, TPS PS</t>
  </si>
  <si>
    <t>Bastide, CE2</t>
  </si>
  <si>
    <t>Ecoles</t>
  </si>
  <si>
    <t>Formations</t>
  </si>
  <si>
    <t>Hyon, CE2</t>
  </si>
  <si>
    <t>Hyon, CE2 CM1</t>
  </si>
  <si>
    <t>Hyon, CM1 CM2</t>
  </si>
  <si>
    <t>Hyon, CM2</t>
  </si>
  <si>
    <t>Hyon, CP</t>
  </si>
  <si>
    <t>Hyon, CP CE1</t>
  </si>
  <si>
    <t>Hyon, ULIS</t>
  </si>
  <si>
    <t>Hyon, CE1</t>
  </si>
  <si>
    <t>Hyon, GS</t>
  </si>
  <si>
    <t>Hyon, MS</t>
  </si>
  <si>
    <t>Hyon, PS MS</t>
  </si>
  <si>
    <t>Hyon, TPS PS</t>
  </si>
  <si>
    <t>Michel, MS</t>
  </si>
  <si>
    <t>Michel, MS GS</t>
  </si>
  <si>
    <t>Michel, PS</t>
  </si>
  <si>
    <t>Michel, TPS MS</t>
  </si>
  <si>
    <t>Veil, CE1 CE2</t>
  </si>
  <si>
    <t>Veil, CM1 CM2</t>
  </si>
  <si>
    <t>Veil, CP</t>
  </si>
  <si>
    <t>Veil, ULIS</t>
  </si>
  <si>
    <t>Veil, D GS</t>
  </si>
  <si>
    <t>Veil, D MS GS</t>
  </si>
  <si>
    <t>Veil, D TPS PS MS</t>
  </si>
  <si>
    <t>Veil, PS MS</t>
  </si>
  <si>
    <t>Hugo, CE1</t>
  </si>
  <si>
    <t>Hugo, CE2</t>
  </si>
  <si>
    <t>Hugo, CE2 CM1</t>
  </si>
  <si>
    <t>Hugo, CM1</t>
  </si>
  <si>
    <t>Hugo, CM1 CM2</t>
  </si>
  <si>
    <t>Hugo, CM2</t>
  </si>
  <si>
    <t>Hugo, CP</t>
  </si>
  <si>
    <t>Hugo, MS</t>
  </si>
  <si>
    <t>Hugo, PS</t>
  </si>
  <si>
    <t>Hugo, PS MS</t>
  </si>
  <si>
    <t>Hugo, ULIS</t>
  </si>
  <si>
    <t>Michel, GS</t>
  </si>
  <si>
    <t>Michel</t>
  </si>
  <si>
    <t>Semininaire 
Collège Fermat</t>
  </si>
  <si>
    <t>Bastide</t>
  </si>
  <si>
    <t>Billières</t>
  </si>
  <si>
    <t>Buffon</t>
  </si>
  <si>
    <t>Claudel</t>
  </si>
  <si>
    <t>Daurat</t>
  </si>
  <si>
    <t>Dauriac</t>
  </si>
  <si>
    <t>Dieuzaide</t>
  </si>
  <si>
    <t>Falcucci</t>
  </si>
  <si>
    <t>Faucher</t>
  </si>
  <si>
    <t>Galia</t>
  </si>
  <si>
    <t>Héritier</t>
  </si>
  <si>
    <t>Hugo</t>
  </si>
  <si>
    <t>Hyon</t>
  </si>
  <si>
    <t>Lalande</t>
  </si>
  <si>
    <t>Monnet</t>
  </si>
  <si>
    <t>Pagnol</t>
  </si>
  <si>
    <t>Papus</t>
  </si>
  <si>
    <t>Pinhous</t>
  </si>
  <si>
    <t>Renan</t>
  </si>
  <si>
    <t>Ronsard</t>
  </si>
  <si>
    <t>Tabar</t>
  </si>
  <si>
    <t>Triolet</t>
  </si>
  <si>
    <t>Veil</t>
  </si>
  <si>
    <t>Dottin</t>
  </si>
  <si>
    <t>Pondération 2</t>
  </si>
  <si>
    <t>Formations/Séminaires</t>
  </si>
  <si>
    <t>Pondération Brigade</t>
  </si>
  <si>
    <t>Falcucci, CE1</t>
  </si>
  <si>
    <t>Falcucci, CE2</t>
  </si>
  <si>
    <t>Falcucci, CM1 CM2</t>
  </si>
  <si>
    <t>Falcucci, CP</t>
  </si>
  <si>
    <t>Falcucci, GS</t>
  </si>
  <si>
    <t>Falcucci, PS</t>
  </si>
  <si>
    <t>Falcucci, TPS MS</t>
  </si>
  <si>
    <t>Pinhous, TPS MS</t>
  </si>
  <si>
    <t>Pagnol, CE2</t>
  </si>
  <si>
    <t>Pagnol, CM2</t>
  </si>
  <si>
    <t>Hugo, GS</t>
  </si>
  <si>
    <t>Bert</t>
  </si>
  <si>
    <t>Bro</t>
  </si>
  <si>
    <t>Cod</t>
  </si>
  <si>
    <t>Coff</t>
  </si>
  <si>
    <t>Del</t>
  </si>
  <si>
    <t>Eté</t>
  </si>
  <si>
    <t>Fron</t>
  </si>
  <si>
    <t>Frays</t>
  </si>
  <si>
    <t>Ga</t>
  </si>
  <si>
    <t>Gri</t>
  </si>
  <si>
    <t>Herra</t>
  </si>
  <si>
    <t>Hosf</t>
  </si>
  <si>
    <t>Ku</t>
  </si>
  <si>
    <t>Lahi</t>
  </si>
  <si>
    <t>Le F</t>
  </si>
  <si>
    <t>Lef</t>
  </si>
  <si>
    <t>Mou</t>
  </si>
  <si>
    <t>Ri</t>
  </si>
  <si>
    <t>Roiat</t>
  </si>
  <si>
    <t>Rons</t>
  </si>
  <si>
    <t>Rou</t>
  </si>
  <si>
    <t>Salva</t>
  </si>
  <si>
    <t>Ta</t>
  </si>
  <si>
    <t>Wal</t>
  </si>
  <si>
    <t>a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</si>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</sst>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6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000000"/>
      <name val="Calibri1"/>
    </font>
    <font>
      <sz val="11"/>
      <color rgb="FF000000"/>
      <name val="Arial11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  <font>
      <sz val="11"/>
      <color theme="3"/>
      <name val="Calibri"/>
      <family val="2"/>
    </font>
    <font>
      <b/>
      <sz val="11"/>
      <color theme="1"/>
      <name val="Calibri"/>
      <family val="2"/>
    </font>
    <font>
      <sz val="11"/>
      <color theme="4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11"/>
      <color theme="4" tint="-0.249977111117893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B9BD5"/>
        <bgColor rgb="FF5B9BD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14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8" borderId="0" applyNumberFormat="0" applyBorder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48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0" fillId="9" borderId="8" xfId="0" applyFill="1" applyBorder="1"/>
    <xf numFmtId="0" fontId="19" fillId="14" borderId="0" xfId="0" applyFont="1" applyFill="1"/>
    <xf numFmtId="0" fontId="17" fillId="0" borderId="0" xfId="0" applyFont="1"/>
    <xf numFmtId="0" fontId="0" fillId="15" borderId="0" xfId="0" applyFill="1" applyAlignment="1">
      <alignment horizontal="center" vertical="center" wrapText="1"/>
    </xf>
    <xf numFmtId="0" fontId="0" fillId="0" borderId="9" xfId="0" applyBorder="1"/>
    <xf numFmtId="0" fontId="0" fillId="0" borderId="7" xfId="0" applyBorder="1"/>
    <xf numFmtId="14" fontId="0" fillId="0" borderId="0" xfId="0" applyNumberFormat="1" applyAlignment="1">
      <alignment horizontal="center"/>
    </xf>
    <xf numFmtId="14" fontId="3" fillId="10" borderId="0" xfId="0" applyNumberFormat="1" applyFont="1" applyFill="1" applyAlignment="1">
      <alignment horizontal="center"/>
    </xf>
    <xf numFmtId="0" fontId="17" fillId="15" borderId="0" xfId="0" applyFont="1" applyFill="1"/>
    <xf numFmtId="0" fontId="0" fillId="15" borderId="0" xfId="0" applyFill="1"/>
    <xf numFmtId="0" fontId="17" fillId="16" borderId="2" xfId="0" applyFont="1" applyFill="1" applyBorder="1" applyAlignment="1">
      <alignment horizontal="center" vertical="center" wrapText="1"/>
    </xf>
    <xf numFmtId="0" fontId="20" fillId="0" borderId="0" xfId="0" applyFont="1"/>
    <xf numFmtId="0" fontId="0" fillId="12" borderId="2" xfId="0" applyFill="1" applyBorder="1" applyProtection="1">
      <protection locked="0"/>
    </xf>
    <xf numFmtId="0" fontId="0" fillId="11" borderId="4" xfId="0" applyFill="1" applyBorder="1" applyProtection="1">
      <protection locked="0"/>
    </xf>
    <xf numFmtId="0" fontId="18" fillId="13" borderId="2" xfId="0" applyFont="1" applyFill="1" applyBorder="1" applyAlignment="1" applyProtection="1">
      <alignment vertical="center" wrapText="1"/>
      <protection locked="0"/>
    </xf>
    <xf numFmtId="0" fontId="0" fillId="11" borderId="5" xfId="0" applyFill="1" applyBorder="1"/>
    <xf numFmtId="0" fontId="0" fillId="11" borderId="2" xfId="0" applyFill="1" applyBorder="1" applyAlignment="1">
      <alignment wrapText="1"/>
    </xf>
    <xf numFmtId="0" fontId="0" fillId="12" borderId="2" xfId="0" applyFill="1" applyBorder="1"/>
    <xf numFmtId="0" fontId="2" fillId="11" borderId="5" xfId="0" applyFont="1" applyFill="1" applyBorder="1"/>
    <xf numFmtId="0" fontId="0" fillId="11" borderId="2" xfId="0" applyFill="1" applyBorder="1"/>
    <xf numFmtId="0" fontId="2" fillId="11" borderId="2" xfId="0" applyFont="1" applyFill="1" applyBorder="1"/>
    <xf numFmtId="0" fontId="18" fillId="13" borderId="2" xfId="0" applyFont="1" applyFill="1" applyBorder="1" applyAlignment="1">
      <alignment vertical="center" wrapText="1"/>
    </xf>
    <xf numFmtId="0" fontId="0" fillId="11" borderId="6" xfId="0" applyFill="1" applyBorder="1"/>
    <xf numFmtId="0" fontId="18" fillId="13" borderId="4" xfId="0" applyFont="1" applyFill="1" applyBorder="1" applyAlignment="1">
      <alignment vertical="center" wrapText="1"/>
    </xf>
    <xf numFmtId="0" fontId="18" fillId="13" borderId="6" xfId="0" applyFont="1" applyFill="1" applyBorder="1" applyAlignment="1">
      <alignment vertical="center" wrapText="1"/>
    </xf>
    <xf numFmtId="0" fontId="0" fillId="11" borderId="3" xfId="0" applyFill="1" applyBorder="1"/>
    <xf numFmtId="0" fontId="0" fillId="11" borderId="7" xfId="0" applyFill="1" applyBorder="1"/>
    <xf numFmtId="0" fontId="18" fillId="13" borderId="7" xfId="0" applyFont="1" applyFill="1" applyBorder="1" applyAlignment="1">
      <alignment vertical="center" wrapText="1"/>
    </xf>
    <xf numFmtId="0" fontId="17" fillId="17" borderId="2" xfId="0" applyFont="1" applyFill="1" applyBorder="1" applyAlignment="1">
      <alignment horizontal="center" vertical="center" wrapText="1"/>
    </xf>
    <xf numFmtId="0" fontId="0" fillId="17" borderId="7" xfId="0" applyFill="1" applyBorder="1"/>
    <xf numFmtId="0" fontId="0" fillId="17" borderId="2" xfId="0" applyFill="1" applyBorder="1"/>
    <xf numFmtId="0" fontId="17" fillId="11" borderId="0" xfId="0" applyFont="1" applyFill="1"/>
    <xf numFmtId="0" fontId="0" fillId="18" borderId="0" xfId="0" applyFill="1"/>
    <xf numFmtId="0" fontId="0" fillId="0" borderId="0" xfId="0" applyAlignment="1">
      <alignment horizontal="left" inden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0" fillId="9" borderId="3" xfId="0" applyFill="1" applyBorder="1"/>
    <xf numFmtId="0" fontId="0" fillId="0" borderId="8" xfId="0" applyBorder="1"/>
    <xf numFmtId="0" fontId="0" fillId="9" borderId="2" xfId="0" applyFill="1" applyBorder="1"/>
    <xf numFmtId="0" fontId="25" fillId="0" borderId="0" xfId="0" applyFont="1"/>
    <xf numFmtId="14" fontId="0" fillId="19" borderId="0" xfId="0" applyNumberFormat="1" applyFill="1" applyAlignment="1">
      <alignment horizontal="center"/>
    </xf>
  </cellXfs>
  <cellStyles count="22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xcel Built-in Normal" xfId="8" xr:uid="{00000000-0005-0000-0000-000006000000}"/>
    <cellStyle name="Excel Built-in Normal 1" xfId="9" xr:uid="{00000000-0005-0000-0000-000007000000}"/>
    <cellStyle name="Excel Built-in Normal 2" xfId="10" xr:uid="{00000000-0005-0000-0000-000008000000}"/>
    <cellStyle name="Footnote" xfId="11" xr:uid="{00000000-0005-0000-0000-000009000000}"/>
    <cellStyle name="Good" xfId="12" xr:uid="{00000000-0005-0000-0000-00000A000000}"/>
    <cellStyle name="Heading" xfId="13" xr:uid="{00000000-0005-0000-0000-00000B000000}"/>
    <cellStyle name="Heading 1" xfId="14" xr:uid="{00000000-0005-0000-0000-00000C000000}"/>
    <cellStyle name="Heading 2" xfId="15" xr:uid="{00000000-0005-0000-0000-00000D000000}"/>
    <cellStyle name="Hyperlink" xfId="16" xr:uid="{00000000-0005-0000-0000-00000E000000}"/>
    <cellStyle name="Neutral" xfId="17" xr:uid="{00000000-0005-0000-0000-00000F000000}"/>
    <cellStyle name="Normal" xfId="0" builtinId="0" customBuiltin="1"/>
    <cellStyle name="Note" xfId="1" builtinId="10" customBuiltin="1"/>
    <cellStyle name="Result" xfId="18" xr:uid="{00000000-0005-0000-0000-000012000000}"/>
    <cellStyle name="Status" xfId="19" xr:uid="{00000000-0005-0000-0000-000013000000}"/>
    <cellStyle name="Text" xfId="20" xr:uid="{00000000-0005-0000-0000-000014000000}"/>
    <cellStyle name="Warning" xfId="21" xr:uid="{00000000-0005-0000-0000-000015000000}"/>
  </cellStyles>
  <dxfs count="649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theme="0"/>
      </font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fill>
        <patternFill patternType="solid">
          <fgColor indexed="64"/>
          <bgColor theme="4" tint="0.79998168889431442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croisé dynamique 1" table="0" count="0" xr9:uid="{00000000-0011-0000-FFFF-FFFF00000000}"/>
  </tableStyles>
  <colors>
    <mruColors>
      <color rgb="FFFB23F1"/>
      <color rgb="FFFF00FF"/>
      <color rgb="FFFFD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451909</xdr:colOff>
          <xdr:row>6</xdr:row>
          <xdr:rowOff>40217</xdr:rowOff>
        </xdr:from>
        <xdr:to>
          <xdr:col>18</xdr:col>
          <xdr:colOff>406400</xdr:colOff>
          <xdr:row>32</xdr:row>
          <xdr:rowOff>49742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72FD2452-31F6-113B-E3A8-C29AAD8C6A7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lanning!$A$3:$I$28" spid="_x0000_s20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384242" y="1183217"/>
              <a:ext cx="8124825" cy="4962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495300</xdr:colOff>
          <xdr:row>34</xdr:row>
          <xdr:rowOff>38100</xdr:rowOff>
        </xdr:from>
        <xdr:to>
          <xdr:col>18</xdr:col>
          <xdr:colOff>447675</xdr:colOff>
          <xdr:row>35</xdr:row>
          <xdr:rowOff>47625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6EA8031F-17F5-DBAC-9F9B-F504189D256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lanning!$A$88:$I$88" spid="_x0000_s206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410700" y="6515100"/>
              <a:ext cx="8124825" cy="200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nning" displayName="Planning" ref="A3:XG28" totalsRowShown="0" headerRowDxfId="648" tableBorderDxfId="647" totalsRowBorderDxfId="646">
  <autoFilter ref="A3:XG28" xr:uid="{00000000-0009-0000-0100-000001000000}"/>
  <sortState xmlns:xlrd2="http://schemas.microsoft.com/office/spreadsheetml/2017/richdata2" ref="A4:XG28">
    <sortCondition ref="A3:A28"/>
  </sortState>
  <tableColumns count="631">
    <tableColumn id="1" xr3:uid="{00000000-0010-0000-0000-000001000000}" name="NOM" dataDxfId="645"/>
    <tableColumn id="12" xr3:uid="{00000000-0010-0000-0000-00000C000000}" name="AM_Sept_01" dataDxfId="644"/>
    <tableColumn id="11" xr3:uid="{00000000-0010-0000-0000-00000B000000}" name="PM_Sept_01" dataDxfId="643"/>
    <tableColumn id="2" xr3:uid="{00000000-0010-0000-0000-000002000000}" name="AM_Sept_02" dataDxfId="642"/>
    <tableColumn id="3" xr3:uid="{00000000-0010-0000-0000-000003000000}" name="PM_Sept_02" dataDxfId="641"/>
    <tableColumn id="74" xr3:uid="{00000000-0010-0000-0000-00004A000000}" name="AM_Sept_03" dataDxfId="640"/>
    <tableColumn id="4" xr3:uid="{00000000-0010-0000-0000-000004000000}" name="PM_Sept_03" dataDxfId="639"/>
    <tableColumn id="5" xr3:uid="{00000000-0010-0000-0000-000005000000}" name="AM_Sept_04" dataDxfId="638"/>
    <tableColumn id="6" xr3:uid="{00000000-0010-0000-0000-000006000000}" name="PM_Sept_04" dataDxfId="637"/>
    <tableColumn id="8" xr3:uid="{00000000-0010-0000-0000-000008000000}" name="AM_Sept_05" dataDxfId="636"/>
    <tableColumn id="9" xr3:uid="{00000000-0010-0000-0000-000009000000}" name="PM_Sept_05" dataDxfId="635"/>
    <tableColumn id="10" xr3:uid="{00000000-0010-0000-0000-00000A000000}" name="AM_Sept_06" dataDxfId="634"/>
    <tableColumn id="21" xr3:uid="{00000000-0010-0000-0000-000015000000}" name="PM_Sept_06" dataDxfId="633"/>
    <tableColumn id="647" xr3:uid="{00000000-0010-0000-0000-000087020000}" name="AM_Sept_07" dataDxfId="632"/>
    <tableColumn id="646" xr3:uid="{00000000-0010-0000-0000-000086020000}" name="PM_Sept_07" dataDxfId="631"/>
    <tableColumn id="645" xr3:uid="{00000000-0010-0000-0000-000085020000}" name="AM_Sept_08" dataDxfId="630"/>
    <tableColumn id="644" xr3:uid="{00000000-0010-0000-0000-000084020000}" name="PM_Sept_08" dataDxfId="629"/>
    <tableColumn id="22" xr3:uid="{00000000-0010-0000-0000-000016000000}" name="AM_Sept_09" dataDxfId="628"/>
    <tableColumn id="23" xr3:uid="{00000000-0010-0000-0000-000017000000}" name="PM_Sept_09" dataDxfId="627"/>
    <tableColumn id="24" xr3:uid="{00000000-0010-0000-0000-000018000000}" name="AM_Sept_10" dataDxfId="626"/>
    <tableColumn id="25" xr3:uid="{00000000-0010-0000-0000-000019000000}" name="PM_Sept_10" dataDxfId="625"/>
    <tableColumn id="26" xr3:uid="{00000000-0010-0000-0000-00001A000000}" name="AM_Sept_11" dataDxfId="624"/>
    <tableColumn id="27" xr3:uid="{00000000-0010-0000-0000-00001B000000}" name="PM_Sept_11" dataDxfId="623"/>
    <tableColumn id="28" xr3:uid="{00000000-0010-0000-0000-00001C000000}" name="AM_Sept_12" dataDxfId="622"/>
    <tableColumn id="29" xr3:uid="{00000000-0010-0000-0000-00001D000000}" name="PM_Sept_12" dataDxfId="621"/>
    <tableColumn id="30" xr3:uid="{00000000-0010-0000-0000-00001E000000}" name="AM_Sept_13" dataDxfId="620"/>
    <tableColumn id="31" xr3:uid="{00000000-0010-0000-0000-00001F000000}" name="PM_Sept_13" dataDxfId="619"/>
    <tableColumn id="32" xr3:uid="{00000000-0010-0000-0000-000020000000}" name="AM_Sept_14" dataDxfId="618"/>
    <tableColumn id="33" xr3:uid="{00000000-0010-0000-0000-000021000000}" name="PM_Sept_14" dataDxfId="617"/>
    <tableColumn id="34" xr3:uid="{00000000-0010-0000-0000-000022000000}" name="AM_Sept_15" dataDxfId="616"/>
    <tableColumn id="35" xr3:uid="{00000000-0010-0000-0000-000023000000}" name="PM_Sept_15" dataDxfId="615"/>
    <tableColumn id="36" xr3:uid="{00000000-0010-0000-0000-000024000000}" name="AM_Sept_16" dataDxfId="614"/>
    <tableColumn id="37" xr3:uid="{00000000-0010-0000-0000-000025000000}" name="PM_Sept_16" dataDxfId="613"/>
    <tableColumn id="38" xr3:uid="{00000000-0010-0000-0000-000026000000}" name="AM_Sept_17" dataDxfId="612"/>
    <tableColumn id="39" xr3:uid="{00000000-0010-0000-0000-000027000000}" name="PM_Sept_17" dataDxfId="611"/>
    <tableColumn id="40" xr3:uid="{00000000-0010-0000-0000-000028000000}" name="AM_Sept_18" dataDxfId="610"/>
    <tableColumn id="41" xr3:uid="{00000000-0010-0000-0000-000029000000}" name="PM_Sept_18" dataDxfId="609"/>
    <tableColumn id="42" xr3:uid="{00000000-0010-0000-0000-00002A000000}" name="AM_Sept_19" dataDxfId="608"/>
    <tableColumn id="43" xr3:uid="{00000000-0010-0000-0000-00002B000000}" name="PM_Sept_19" dataDxfId="607"/>
    <tableColumn id="52" xr3:uid="{00000000-0010-0000-0000-000034000000}" name="AM_Sept_20" dataDxfId="606"/>
    <tableColumn id="53" xr3:uid="{00000000-0010-0000-0000-000035000000}" name="PM_Sept_20" dataDxfId="605"/>
    <tableColumn id="54" xr3:uid="{00000000-0010-0000-0000-000036000000}" name="AM_Sept_21" dataDxfId="604"/>
    <tableColumn id="55" xr3:uid="{00000000-0010-0000-0000-000037000000}" name="PM_Sept_21" dataDxfId="603"/>
    <tableColumn id="56" xr3:uid="{00000000-0010-0000-0000-000038000000}" name="AM_Sept_22" dataDxfId="602"/>
    <tableColumn id="57" xr3:uid="{00000000-0010-0000-0000-000039000000}" name="PM_Sept_22" dataDxfId="601"/>
    <tableColumn id="58" xr3:uid="{00000000-0010-0000-0000-00003A000000}" name="AM_Sept_23" dataDxfId="600"/>
    <tableColumn id="59" xr3:uid="{00000000-0010-0000-0000-00003B000000}" name="PM_Sept_23" dataDxfId="599"/>
    <tableColumn id="60" xr3:uid="{00000000-0010-0000-0000-00003C000000}" name="AM_Sept_24" dataDxfId="598"/>
    <tableColumn id="61" xr3:uid="{00000000-0010-0000-0000-00003D000000}" name="PM_Sept_24" dataDxfId="597"/>
    <tableColumn id="62" xr3:uid="{00000000-0010-0000-0000-00003E000000}" name="AM_Sept_25" dataDxfId="596"/>
    <tableColumn id="63" xr3:uid="{00000000-0010-0000-0000-00003F000000}" name="PM_Sept_25" dataDxfId="595"/>
    <tableColumn id="64" xr3:uid="{00000000-0010-0000-0000-000040000000}" name="AM_Sept_26" dataDxfId="594"/>
    <tableColumn id="65" xr3:uid="{00000000-0010-0000-0000-000041000000}" name="PM_Sept_26" dataDxfId="593"/>
    <tableColumn id="66" xr3:uid="{00000000-0010-0000-0000-000042000000}" name="AM_Sept_27" dataDxfId="592"/>
    <tableColumn id="67" xr3:uid="{00000000-0010-0000-0000-000043000000}" name="PM_Sept_27" dataDxfId="591"/>
    <tableColumn id="68" xr3:uid="{00000000-0010-0000-0000-000044000000}" name="AM_Sept_28" dataDxfId="590"/>
    <tableColumn id="69" xr3:uid="{00000000-0010-0000-0000-000045000000}" name="PM_Sept_28" dataDxfId="589"/>
    <tableColumn id="70" xr3:uid="{00000000-0010-0000-0000-000046000000}" name="AM_Sept_29" dataDxfId="588"/>
    <tableColumn id="71" xr3:uid="{00000000-0010-0000-0000-000047000000}" name="PM_Sept_29" dataDxfId="587"/>
    <tableColumn id="72" xr3:uid="{00000000-0010-0000-0000-000048000000}" name="AM_Sept_30" dataDxfId="586"/>
    <tableColumn id="73" xr3:uid="{00000000-0010-0000-0000-000049000000}" name="PM_Sept_30" dataDxfId="585"/>
    <tableColumn id="643" xr3:uid="{00000000-0010-0000-0000-000083020000}" name="Octobre" dataDxfId="584"/>
    <tableColumn id="13" xr3:uid="{00000000-0010-0000-0000-00000D000000}" name="AM_Oct_01" dataDxfId="583"/>
    <tableColumn id="14" xr3:uid="{00000000-0010-0000-0000-00000E000000}" name="PM_Oct_01" dataDxfId="582"/>
    <tableColumn id="15" xr3:uid="{00000000-0010-0000-0000-00000F000000}" name="AM_Oct_02" dataDxfId="581"/>
    <tableColumn id="16" xr3:uid="{00000000-0010-0000-0000-000010000000}" name="PM_Oct_02" dataDxfId="580"/>
    <tableColumn id="17" xr3:uid="{00000000-0010-0000-0000-000011000000}" name="AM_Oct_03" dataDxfId="579"/>
    <tableColumn id="18" xr3:uid="{00000000-0010-0000-0000-000012000000}" name="PM_Oct_03" dataDxfId="578"/>
    <tableColumn id="19" xr3:uid="{00000000-0010-0000-0000-000013000000}" name="AM_Oct_04" dataDxfId="577"/>
    <tableColumn id="20" xr3:uid="{00000000-0010-0000-0000-000014000000}" name="PM_Oct_04" dataDxfId="576"/>
    <tableColumn id="44" xr3:uid="{00000000-0010-0000-0000-00002C000000}" name="AM_Oct_05" dataDxfId="575"/>
    <tableColumn id="45" xr3:uid="{00000000-0010-0000-0000-00002D000000}" name="PM_Oct_05" dataDxfId="574"/>
    <tableColumn id="46" xr3:uid="{00000000-0010-0000-0000-00002E000000}" name="AM_Oct_06" dataDxfId="573"/>
    <tableColumn id="47" xr3:uid="{00000000-0010-0000-0000-00002F000000}" name="PM_Oct_06" dataDxfId="572"/>
    <tableColumn id="653" xr3:uid="{00000000-0010-0000-0000-00008D020000}" name="AM_Oct_07" dataDxfId="571"/>
    <tableColumn id="654" xr3:uid="{00000000-0010-0000-0000-00008E020000}" name="PM_Oct_07" dataDxfId="570"/>
    <tableColumn id="640" xr3:uid="{00000000-0010-0000-0000-000080020000}" name="AM_Oct_08" dataDxfId="569"/>
    <tableColumn id="641" xr3:uid="{00000000-0010-0000-0000-000081020000}" name="PM_Oct_08" dataDxfId="568"/>
    <tableColumn id="48" xr3:uid="{00000000-0010-0000-0000-000030000000}" name="AM_Oct_09" dataDxfId="567"/>
    <tableColumn id="49" xr3:uid="{00000000-0010-0000-0000-000031000000}" name="PM_Oct_09" dataDxfId="566"/>
    <tableColumn id="50" xr3:uid="{00000000-0010-0000-0000-000032000000}" name="AM_Oct_10" dataDxfId="565"/>
    <tableColumn id="51" xr3:uid="{00000000-0010-0000-0000-000033000000}" name="PM_Oct_10" dataDxfId="564"/>
    <tableColumn id="76" xr3:uid="{00000000-0010-0000-0000-00004C000000}" name="AM_Oct_11" dataDxfId="563"/>
    <tableColumn id="77" xr3:uid="{00000000-0010-0000-0000-00004D000000}" name="PM_Oct_11" dataDxfId="562"/>
    <tableColumn id="78" xr3:uid="{00000000-0010-0000-0000-00004E000000}" name="AM_Oct_12" dataDxfId="561"/>
    <tableColumn id="79" xr3:uid="{00000000-0010-0000-0000-00004F000000}" name="PM_Oct_12" dataDxfId="560"/>
    <tableColumn id="80" xr3:uid="{00000000-0010-0000-0000-000050000000}" name="AM_Oct_13" dataDxfId="559"/>
    <tableColumn id="81" xr3:uid="{00000000-0010-0000-0000-000051000000}" name="PM_Oct_13" dataDxfId="558"/>
    <tableColumn id="82" xr3:uid="{00000000-0010-0000-0000-000052000000}" name="AM_Oct_14" dataDxfId="557"/>
    <tableColumn id="83" xr3:uid="{00000000-0010-0000-0000-000053000000}" name="PM_Oct_14" dataDxfId="556"/>
    <tableColumn id="84" xr3:uid="{00000000-0010-0000-0000-000054000000}" name="AM_Oct_15" dataDxfId="555"/>
    <tableColumn id="85" xr3:uid="{00000000-0010-0000-0000-000055000000}" name="PM_Oct_15" dataDxfId="554"/>
    <tableColumn id="86" xr3:uid="{00000000-0010-0000-0000-000056000000}" name="AM_Oct_16" dataDxfId="553"/>
    <tableColumn id="87" xr3:uid="{00000000-0010-0000-0000-000057000000}" name="PM_Oct_16" dataDxfId="552"/>
    <tableColumn id="88" xr3:uid="{00000000-0010-0000-0000-000058000000}" name="AM_Oct_17" dataDxfId="551"/>
    <tableColumn id="89" xr3:uid="{00000000-0010-0000-0000-000059000000}" name="PM_Oct_17" dataDxfId="550"/>
    <tableColumn id="90" xr3:uid="{00000000-0010-0000-0000-00005A000000}" name="AM_Oct_18" dataDxfId="549"/>
    <tableColumn id="91" xr3:uid="{00000000-0010-0000-0000-00005B000000}" name="PM_Oct_18" dataDxfId="548"/>
    <tableColumn id="92" xr3:uid="{00000000-0010-0000-0000-00005C000000}" name="AM_Oct_19" dataDxfId="547"/>
    <tableColumn id="93" xr3:uid="{00000000-0010-0000-0000-00005D000000}" name="PM_Oct_19" dataDxfId="546"/>
    <tableColumn id="94" xr3:uid="{00000000-0010-0000-0000-00005E000000}" name="AM_Oct_20" dataDxfId="545"/>
    <tableColumn id="95" xr3:uid="{00000000-0010-0000-0000-00005F000000}" name="PM_Oct_20" dataDxfId="544"/>
    <tableColumn id="96" xr3:uid="{00000000-0010-0000-0000-000060000000}" name="AM_Oct_21" dataDxfId="543"/>
    <tableColumn id="97" xr3:uid="{00000000-0010-0000-0000-000061000000}" name="PM_Oct_21" dataDxfId="542"/>
    <tableColumn id="98" xr3:uid="{00000000-0010-0000-0000-000062000000}" name="AM_Oct_22" dataDxfId="541"/>
    <tableColumn id="99" xr3:uid="{00000000-0010-0000-0000-000063000000}" name="PM_Oct_22" dataDxfId="540"/>
    <tableColumn id="100" xr3:uid="{00000000-0010-0000-0000-000064000000}" name="AM_Oct_23" dataDxfId="539"/>
    <tableColumn id="101" xr3:uid="{00000000-0010-0000-0000-000065000000}" name="PM_Oct_23" dataDxfId="538"/>
    <tableColumn id="102" xr3:uid="{00000000-0010-0000-0000-000066000000}" name="AM_Oct_24" dataDxfId="537"/>
    <tableColumn id="103" xr3:uid="{00000000-0010-0000-0000-000067000000}" name="PM_Oct_24" dataDxfId="536"/>
    <tableColumn id="104" xr3:uid="{00000000-0010-0000-0000-000068000000}" name="AM_Oct_25" dataDxfId="535"/>
    <tableColumn id="105" xr3:uid="{00000000-0010-0000-0000-000069000000}" name="PM_Oct_25" dataDxfId="534"/>
    <tableColumn id="106" xr3:uid="{00000000-0010-0000-0000-00006A000000}" name="AM_Oct_26" dataDxfId="533"/>
    <tableColumn id="107" xr3:uid="{00000000-0010-0000-0000-00006B000000}" name="PM_Oct_26" dataDxfId="532"/>
    <tableColumn id="108" xr3:uid="{00000000-0010-0000-0000-00006C000000}" name="AM_Oct_27" dataDxfId="531"/>
    <tableColumn id="109" xr3:uid="{00000000-0010-0000-0000-00006D000000}" name="PM_Oct_27" dataDxfId="530"/>
    <tableColumn id="110" xr3:uid="{00000000-0010-0000-0000-00006E000000}" name="AM_Oct_28" dataDxfId="529"/>
    <tableColumn id="111" xr3:uid="{00000000-0010-0000-0000-00006F000000}" name="PM_Oct_28" dataDxfId="528"/>
    <tableColumn id="112" xr3:uid="{00000000-0010-0000-0000-000070000000}" name="AM_Oct_29" dataDxfId="527"/>
    <tableColumn id="113" xr3:uid="{00000000-0010-0000-0000-000071000000}" name="PM_Oct_29" dataDxfId="526"/>
    <tableColumn id="114" xr3:uid="{00000000-0010-0000-0000-000072000000}" name="AM_Oct_30" dataDxfId="525"/>
    <tableColumn id="115" xr3:uid="{00000000-0010-0000-0000-000073000000}" name="PM_Oct_30" dataDxfId="524"/>
    <tableColumn id="116" xr3:uid="{00000000-0010-0000-0000-000074000000}" name="AM_Oct_31" dataDxfId="523"/>
    <tableColumn id="117" xr3:uid="{00000000-0010-0000-0000-000075000000}" name="PM_Oct_31" dataDxfId="522"/>
    <tableColumn id="118" xr3:uid="{00000000-0010-0000-0000-000076000000}" name="Novembre" dataDxfId="521"/>
    <tableColumn id="119" xr3:uid="{00000000-0010-0000-0000-000077000000}" name="AM_Nov_01" dataDxfId="520"/>
    <tableColumn id="656" xr3:uid="{00000000-0010-0000-0000-000090020000}" name="PM_Nov_01" dataDxfId="519"/>
    <tableColumn id="120" xr3:uid="{00000000-0010-0000-0000-000078000000}" name="AM_Nov_02" dataDxfId="518"/>
    <tableColumn id="121" xr3:uid="{00000000-0010-0000-0000-000079000000}" name="PM_Nov_02" dataDxfId="517"/>
    <tableColumn id="122" xr3:uid="{00000000-0010-0000-0000-00007A000000}" name="AM_Nov_03" dataDxfId="516"/>
    <tableColumn id="123" xr3:uid="{00000000-0010-0000-0000-00007B000000}" name="PM_Nov_03" dataDxfId="515"/>
    <tableColumn id="124" xr3:uid="{00000000-0010-0000-0000-00007C000000}" name="AM_Nov_04" dataDxfId="514"/>
    <tableColumn id="125" xr3:uid="{00000000-0010-0000-0000-00007D000000}" name="PM_Nov_04" dataDxfId="513"/>
    <tableColumn id="126" xr3:uid="{00000000-0010-0000-0000-00007E000000}" name="AM_Nov_05" dataDxfId="512"/>
    <tableColumn id="127" xr3:uid="{00000000-0010-0000-0000-00007F000000}" name="PM_Nov_05" dataDxfId="511"/>
    <tableColumn id="128" xr3:uid="{00000000-0010-0000-0000-000080000000}" name="AM_Nov_06" dataDxfId="510"/>
    <tableColumn id="129" xr3:uid="{00000000-0010-0000-0000-000081000000}" name="PM_Nov_06" dataDxfId="509"/>
    <tableColumn id="664" xr3:uid="{00000000-0010-0000-0000-000098020000}" name="AM_Nov_07" dataDxfId="508"/>
    <tableColumn id="663" xr3:uid="{00000000-0010-0000-0000-000097020000}" name="PM_Nov_07" dataDxfId="507"/>
    <tableColumn id="662" xr3:uid="{00000000-0010-0000-0000-000096020000}" name="AM_Nov_08" dataDxfId="506"/>
    <tableColumn id="661" xr3:uid="{00000000-0010-0000-0000-000095020000}" name="PM_Nov_08" dataDxfId="505"/>
    <tableColumn id="130" xr3:uid="{00000000-0010-0000-0000-000082000000}" name="AM_Nov_09" dataDxfId="504"/>
    <tableColumn id="131" xr3:uid="{00000000-0010-0000-0000-000083000000}" name="PM_Nov_09" dataDxfId="503"/>
    <tableColumn id="132" xr3:uid="{00000000-0010-0000-0000-000084000000}" name="AM_Nov_10" dataDxfId="502"/>
    <tableColumn id="133" xr3:uid="{00000000-0010-0000-0000-000085000000}" name="PM_Nov_10" dataDxfId="501"/>
    <tableColumn id="134" xr3:uid="{00000000-0010-0000-0000-000086000000}" name="AM_Nov_11" dataDxfId="500"/>
    <tableColumn id="135" xr3:uid="{00000000-0010-0000-0000-000087000000}" name="PM_Nov_11" dataDxfId="499"/>
    <tableColumn id="136" xr3:uid="{00000000-0010-0000-0000-000088000000}" name="AM_Nov_12" dataDxfId="498"/>
    <tableColumn id="137" xr3:uid="{00000000-0010-0000-0000-000089000000}" name="PM_Nov_12" dataDxfId="497"/>
    <tableColumn id="138" xr3:uid="{00000000-0010-0000-0000-00008A000000}" name="AM_Nov_13" dataDxfId="496"/>
    <tableColumn id="139" xr3:uid="{00000000-0010-0000-0000-00008B000000}" name="PM_Nov_13" dataDxfId="495"/>
    <tableColumn id="140" xr3:uid="{00000000-0010-0000-0000-00008C000000}" name="AM_Nov_14" dataDxfId="494"/>
    <tableColumn id="141" xr3:uid="{00000000-0010-0000-0000-00008D000000}" name="PM_Nov_14" dataDxfId="493"/>
    <tableColumn id="142" xr3:uid="{00000000-0010-0000-0000-00008E000000}" name="AM_Nov_15" dataDxfId="492"/>
    <tableColumn id="143" xr3:uid="{00000000-0010-0000-0000-00008F000000}" name="PM_Nov_15" dataDxfId="491"/>
    <tableColumn id="144" xr3:uid="{00000000-0010-0000-0000-000090000000}" name="AM_Nov_16" dataDxfId="490"/>
    <tableColumn id="145" xr3:uid="{00000000-0010-0000-0000-000091000000}" name="PM_Nov_16" dataDxfId="489"/>
    <tableColumn id="146" xr3:uid="{00000000-0010-0000-0000-000092000000}" name="AM_Nov_17" dataDxfId="488"/>
    <tableColumn id="147" xr3:uid="{00000000-0010-0000-0000-000093000000}" name="PM_Nov_17" dataDxfId="487"/>
    <tableColumn id="148" xr3:uid="{00000000-0010-0000-0000-000094000000}" name="AM_Nov_18" dataDxfId="486"/>
    <tableColumn id="149" xr3:uid="{00000000-0010-0000-0000-000095000000}" name="PM_Nov_18" dataDxfId="485"/>
    <tableColumn id="150" xr3:uid="{00000000-0010-0000-0000-000096000000}" name="AM_Nov_19" dataDxfId="484"/>
    <tableColumn id="151" xr3:uid="{00000000-0010-0000-0000-000097000000}" name="PM_Nov_19" dataDxfId="483"/>
    <tableColumn id="152" xr3:uid="{00000000-0010-0000-0000-000098000000}" name="AM_Nov_20" dataDxfId="482"/>
    <tableColumn id="153" xr3:uid="{00000000-0010-0000-0000-000099000000}" name="PM_Nov_20" dataDxfId="481"/>
    <tableColumn id="154" xr3:uid="{00000000-0010-0000-0000-00009A000000}" name="AM_Nov_21" dataDxfId="480"/>
    <tableColumn id="155" xr3:uid="{00000000-0010-0000-0000-00009B000000}" name="PM_Nov_21" dataDxfId="479"/>
    <tableColumn id="156" xr3:uid="{00000000-0010-0000-0000-00009C000000}" name="AM_Nov_22" dataDxfId="478"/>
    <tableColumn id="157" xr3:uid="{00000000-0010-0000-0000-00009D000000}" name="PM_Nov_22" dataDxfId="477"/>
    <tableColumn id="158" xr3:uid="{00000000-0010-0000-0000-00009E000000}" name="AM_Nov_23" dataDxfId="476"/>
    <tableColumn id="159" xr3:uid="{00000000-0010-0000-0000-00009F000000}" name="PM_Nov_23" dataDxfId="475"/>
    <tableColumn id="160" xr3:uid="{00000000-0010-0000-0000-0000A0000000}" name="AM_Nov_24" dataDxfId="474"/>
    <tableColumn id="161" xr3:uid="{00000000-0010-0000-0000-0000A1000000}" name="PM_Nov_24" dataDxfId="473"/>
    <tableColumn id="162" xr3:uid="{00000000-0010-0000-0000-0000A2000000}" name="AM_Nov_25" dataDxfId="472"/>
    <tableColumn id="163" xr3:uid="{00000000-0010-0000-0000-0000A3000000}" name="PM_Nov_25" dataDxfId="471"/>
    <tableColumn id="164" xr3:uid="{00000000-0010-0000-0000-0000A4000000}" name="AM_Nov_26" dataDxfId="470"/>
    <tableColumn id="165" xr3:uid="{00000000-0010-0000-0000-0000A5000000}" name="PM_Nov_26" dataDxfId="469"/>
    <tableColumn id="166" xr3:uid="{00000000-0010-0000-0000-0000A6000000}" name="AM_Nov_27" dataDxfId="468"/>
    <tableColumn id="167" xr3:uid="{00000000-0010-0000-0000-0000A7000000}" name="PM_Nov_27" dataDxfId="467"/>
    <tableColumn id="168" xr3:uid="{00000000-0010-0000-0000-0000A8000000}" name="AM_Nov_28" dataDxfId="466"/>
    <tableColumn id="169" xr3:uid="{00000000-0010-0000-0000-0000A9000000}" name="PM_Nov_28" dataDxfId="465"/>
    <tableColumn id="170" xr3:uid="{00000000-0010-0000-0000-0000AA000000}" name="AM_Nov_29" dataDxfId="464"/>
    <tableColumn id="171" xr3:uid="{00000000-0010-0000-0000-0000AB000000}" name="PM_Nov_29" dataDxfId="463"/>
    <tableColumn id="172" xr3:uid="{00000000-0010-0000-0000-0000AC000000}" name="AM_Nov_30" dataDxfId="462"/>
    <tableColumn id="173" xr3:uid="{00000000-0010-0000-0000-0000AD000000}" name="PM_Nov_30" dataDxfId="461"/>
    <tableColumn id="176" xr3:uid="{00000000-0010-0000-0000-0000B0000000}" name="Décembre" dataDxfId="460"/>
    <tableColumn id="177" xr3:uid="{00000000-0010-0000-0000-0000B1000000}" name="AM_Déc_01" dataDxfId="459"/>
    <tableColumn id="670" xr3:uid="{00000000-0010-0000-0000-00009E020000}" name="PM_Déc_01" dataDxfId="458"/>
    <tableColumn id="178" xr3:uid="{00000000-0010-0000-0000-0000B2000000}" name="AM_Déc_02" dataDxfId="457"/>
    <tableColumn id="179" xr3:uid="{00000000-0010-0000-0000-0000B3000000}" name="PM_Déc_02" dataDxfId="456"/>
    <tableColumn id="180" xr3:uid="{00000000-0010-0000-0000-0000B4000000}" name="AM_Déc_03" dataDxfId="455"/>
    <tableColumn id="181" xr3:uid="{00000000-0010-0000-0000-0000B5000000}" name="PM_Déc_03" dataDxfId="454"/>
    <tableColumn id="182" xr3:uid="{00000000-0010-0000-0000-0000B6000000}" name="AM_Déc_04" dataDxfId="453"/>
    <tableColumn id="183" xr3:uid="{00000000-0010-0000-0000-0000B7000000}" name="PM_Déc_04" dataDxfId="452"/>
    <tableColumn id="184" xr3:uid="{00000000-0010-0000-0000-0000B8000000}" name="AM_Déc_05" dataDxfId="451"/>
    <tableColumn id="185" xr3:uid="{00000000-0010-0000-0000-0000B9000000}" name="PM_Déc_05" dataDxfId="450"/>
    <tableColumn id="186" xr3:uid="{00000000-0010-0000-0000-0000BA000000}" name="AM_Déc_06" dataDxfId="449"/>
    <tableColumn id="187" xr3:uid="{00000000-0010-0000-0000-0000BB000000}" name="PM_Déc_06" dataDxfId="448"/>
    <tableColumn id="668" xr3:uid="{00000000-0010-0000-0000-00009C020000}" name="AM_Déc_07" dataDxfId="447"/>
    <tableColumn id="667" xr3:uid="{00000000-0010-0000-0000-00009B020000}" name="PM_Déc_07" dataDxfId="446"/>
    <tableColumn id="666" xr3:uid="{00000000-0010-0000-0000-00009A020000}" name="AM_Déc_08" dataDxfId="445"/>
    <tableColumn id="665" xr3:uid="{00000000-0010-0000-0000-000099020000}" name="PM_Déc_08" dataDxfId="444"/>
    <tableColumn id="188" xr3:uid="{00000000-0010-0000-0000-0000BC000000}" name="AM_Déc_09" dataDxfId="443"/>
    <tableColumn id="189" xr3:uid="{00000000-0010-0000-0000-0000BD000000}" name="PM_Déc_09" dataDxfId="442"/>
    <tableColumn id="190" xr3:uid="{00000000-0010-0000-0000-0000BE000000}" name="AM_Déc_10" dataDxfId="441"/>
    <tableColumn id="191" xr3:uid="{00000000-0010-0000-0000-0000BF000000}" name="PM_Déc_10" dataDxfId="440"/>
    <tableColumn id="192" xr3:uid="{00000000-0010-0000-0000-0000C0000000}" name="AM_Déc_11" dataDxfId="439"/>
    <tableColumn id="193" xr3:uid="{00000000-0010-0000-0000-0000C1000000}" name="PM_Déc_11" dataDxfId="438"/>
    <tableColumn id="194" xr3:uid="{00000000-0010-0000-0000-0000C2000000}" name="AM_Déc_12" dataDxfId="437"/>
    <tableColumn id="195" xr3:uid="{00000000-0010-0000-0000-0000C3000000}" name="PM_Déc_12" dataDxfId="436"/>
    <tableColumn id="196" xr3:uid="{00000000-0010-0000-0000-0000C4000000}" name="AM_Déc_13" dataDxfId="435"/>
    <tableColumn id="197" xr3:uid="{00000000-0010-0000-0000-0000C5000000}" name="PM_Déc_13" dataDxfId="434"/>
    <tableColumn id="198" xr3:uid="{00000000-0010-0000-0000-0000C6000000}" name="AM_Déc_14" dataDxfId="433"/>
    <tableColumn id="199" xr3:uid="{00000000-0010-0000-0000-0000C7000000}" name="PM_Déc_14" dataDxfId="432"/>
    <tableColumn id="200" xr3:uid="{00000000-0010-0000-0000-0000C8000000}" name="AM_Déc_15" dataDxfId="431"/>
    <tableColumn id="201" xr3:uid="{00000000-0010-0000-0000-0000C9000000}" name="PM_Déc_15" dataDxfId="430"/>
    <tableColumn id="202" xr3:uid="{00000000-0010-0000-0000-0000CA000000}" name="AM_Déc_16" dataDxfId="429"/>
    <tableColumn id="203" xr3:uid="{00000000-0010-0000-0000-0000CB000000}" name="PM_Déc_16" dataDxfId="428"/>
    <tableColumn id="204" xr3:uid="{00000000-0010-0000-0000-0000CC000000}" name="AM_Déc_17" dataDxfId="427"/>
    <tableColumn id="205" xr3:uid="{00000000-0010-0000-0000-0000CD000000}" name="PM_Déc_17" dataDxfId="426"/>
    <tableColumn id="206" xr3:uid="{00000000-0010-0000-0000-0000CE000000}" name="AM_Déc_18" dataDxfId="425"/>
    <tableColumn id="207" xr3:uid="{00000000-0010-0000-0000-0000CF000000}" name="PM_Déc_18" dataDxfId="424"/>
    <tableColumn id="208" xr3:uid="{00000000-0010-0000-0000-0000D0000000}" name="AM_Déc_19" dataDxfId="423"/>
    <tableColumn id="209" xr3:uid="{00000000-0010-0000-0000-0000D1000000}" name="PM_Déc_19" dataDxfId="422"/>
    <tableColumn id="210" xr3:uid="{00000000-0010-0000-0000-0000D2000000}" name="AM_Déc_20" dataDxfId="421"/>
    <tableColumn id="211" xr3:uid="{00000000-0010-0000-0000-0000D3000000}" name="PM_Déc_20" dataDxfId="420"/>
    <tableColumn id="212" xr3:uid="{00000000-0010-0000-0000-0000D4000000}" name="AM_Déc_21" dataDxfId="419"/>
    <tableColumn id="213" xr3:uid="{00000000-0010-0000-0000-0000D5000000}" name="PM_Déc_21" dataDxfId="418"/>
    <tableColumn id="214" xr3:uid="{00000000-0010-0000-0000-0000D6000000}" name="AM_Déc_22" dataDxfId="417"/>
    <tableColumn id="215" xr3:uid="{00000000-0010-0000-0000-0000D7000000}" name="PM_Déc_22" dataDxfId="416"/>
    <tableColumn id="216" xr3:uid="{00000000-0010-0000-0000-0000D8000000}" name="AM_Déc_23" dataDxfId="415"/>
    <tableColumn id="217" xr3:uid="{00000000-0010-0000-0000-0000D9000000}" name="PM_Déc_23" dataDxfId="414"/>
    <tableColumn id="218" xr3:uid="{00000000-0010-0000-0000-0000DA000000}" name="AM_Déc_24" dataDxfId="413"/>
    <tableColumn id="219" xr3:uid="{00000000-0010-0000-0000-0000DB000000}" name="PM_Déc_24" dataDxfId="412"/>
    <tableColumn id="220" xr3:uid="{00000000-0010-0000-0000-0000DC000000}" name="AM_Déc_25" dataDxfId="411"/>
    <tableColumn id="221" xr3:uid="{00000000-0010-0000-0000-0000DD000000}" name="PM_Déc_25" dataDxfId="410"/>
    <tableColumn id="222" xr3:uid="{00000000-0010-0000-0000-0000DE000000}" name="AM_Déc_26" dataDxfId="409"/>
    <tableColumn id="223" xr3:uid="{00000000-0010-0000-0000-0000DF000000}" name="PM_Déc_26" dataDxfId="408"/>
    <tableColumn id="224" xr3:uid="{00000000-0010-0000-0000-0000E0000000}" name="AM_Déc_27" dataDxfId="407"/>
    <tableColumn id="225" xr3:uid="{00000000-0010-0000-0000-0000E1000000}" name="PM_Déc_27" dataDxfId="406"/>
    <tableColumn id="226" xr3:uid="{00000000-0010-0000-0000-0000E2000000}" name="AM_Déc_28" dataDxfId="405"/>
    <tableColumn id="227" xr3:uid="{00000000-0010-0000-0000-0000E3000000}" name="PM_Déc_28" dataDxfId="404"/>
    <tableColumn id="228" xr3:uid="{00000000-0010-0000-0000-0000E4000000}" name="AM_Déc_29" dataDxfId="403"/>
    <tableColumn id="229" xr3:uid="{00000000-0010-0000-0000-0000E5000000}" name="PM_Déc_29" dataDxfId="402"/>
    <tableColumn id="230" xr3:uid="{00000000-0010-0000-0000-0000E6000000}" name="AM_Déc_30" dataDxfId="401"/>
    <tableColumn id="231" xr3:uid="{00000000-0010-0000-0000-0000E7000000}" name="PM_Déc_30" dataDxfId="400"/>
    <tableColumn id="232" xr3:uid="{00000000-0010-0000-0000-0000E8000000}" name="AM_Déc_31" dataDxfId="399"/>
    <tableColumn id="233" xr3:uid="{00000000-0010-0000-0000-0000E9000000}" name="PM_Déc_31" dataDxfId="398"/>
    <tableColumn id="234" xr3:uid="{00000000-0010-0000-0000-0000EA000000}" name="Janvier" dataDxfId="397"/>
    <tableColumn id="235" xr3:uid="{00000000-0010-0000-0000-0000EB000000}" name="AM_Janv_01" dataDxfId="396"/>
    <tableColumn id="671" xr3:uid="{00000000-0010-0000-0000-00009F020000}" name="PM_Janv_012" dataDxfId="395"/>
    <tableColumn id="236" xr3:uid="{00000000-0010-0000-0000-0000EC000000}" name="AM_Janv_02" dataDxfId="394"/>
    <tableColumn id="237" xr3:uid="{00000000-0010-0000-0000-0000ED000000}" name="PM_Janv_02" dataDxfId="393"/>
    <tableColumn id="238" xr3:uid="{00000000-0010-0000-0000-0000EE000000}" name="AM_Janv_03" dataDxfId="392"/>
    <tableColumn id="239" xr3:uid="{00000000-0010-0000-0000-0000EF000000}" name="PM_Janv_03" dataDxfId="391"/>
    <tableColumn id="240" xr3:uid="{00000000-0010-0000-0000-0000F0000000}" name="AM_Janv_04" dataDxfId="390"/>
    <tableColumn id="241" xr3:uid="{00000000-0010-0000-0000-0000F1000000}" name="PM_Janv_04" dataDxfId="389"/>
    <tableColumn id="242" xr3:uid="{00000000-0010-0000-0000-0000F2000000}" name="AM_Janv_05" dataDxfId="388"/>
    <tableColumn id="243" xr3:uid="{00000000-0010-0000-0000-0000F3000000}" name="PM_Janv_05" dataDxfId="387"/>
    <tableColumn id="244" xr3:uid="{00000000-0010-0000-0000-0000F4000000}" name="AM_Janv_06" dataDxfId="386"/>
    <tableColumn id="245" xr3:uid="{00000000-0010-0000-0000-0000F5000000}" name="PM_Janv_06" dataDxfId="385"/>
    <tableColumn id="675" xr3:uid="{00000000-0010-0000-0000-0000A3020000}" name="AM_Janv_07" dataDxfId="384"/>
    <tableColumn id="674" xr3:uid="{00000000-0010-0000-0000-0000A2020000}" name="PM_Janv_07" dataDxfId="383"/>
    <tableColumn id="673" xr3:uid="{00000000-0010-0000-0000-0000A1020000}" name="AM_Janv_08" dataDxfId="382"/>
    <tableColumn id="672" xr3:uid="{00000000-0010-0000-0000-0000A0020000}" name="PM_Janv_08" dataDxfId="381"/>
    <tableColumn id="246" xr3:uid="{00000000-0010-0000-0000-0000F6000000}" name="AM_Janv_09" dataDxfId="380"/>
    <tableColumn id="247" xr3:uid="{00000000-0010-0000-0000-0000F7000000}" name="PM_Janv_09" dataDxfId="379"/>
    <tableColumn id="248" xr3:uid="{00000000-0010-0000-0000-0000F8000000}" name="AM_Janv_10" dataDxfId="378"/>
    <tableColumn id="249" xr3:uid="{00000000-0010-0000-0000-0000F9000000}" name="PM_Janv_10" dataDxfId="377"/>
    <tableColumn id="250" xr3:uid="{00000000-0010-0000-0000-0000FA000000}" name="AM_Janv_11" dataDxfId="376"/>
    <tableColumn id="251" xr3:uid="{00000000-0010-0000-0000-0000FB000000}" name="PM_Janv_11" dataDxfId="375"/>
    <tableColumn id="252" xr3:uid="{00000000-0010-0000-0000-0000FC000000}" name="AM_Janv_12" dataDxfId="374"/>
    <tableColumn id="253" xr3:uid="{00000000-0010-0000-0000-0000FD000000}" name="PM_Janv_12" dataDxfId="373"/>
    <tableColumn id="254" xr3:uid="{00000000-0010-0000-0000-0000FE000000}" name="AM_Janv_13" dataDxfId="372"/>
    <tableColumn id="255" xr3:uid="{00000000-0010-0000-0000-0000FF000000}" name="PM_Janv_13" dataDxfId="371"/>
    <tableColumn id="256" xr3:uid="{00000000-0010-0000-0000-000000010000}" name="AM_Janv_14" dataDxfId="370"/>
    <tableColumn id="257" xr3:uid="{00000000-0010-0000-0000-000001010000}" name="PM_Janv_14" dataDxfId="369"/>
    <tableColumn id="258" xr3:uid="{00000000-0010-0000-0000-000002010000}" name="AM_Janv_15" dataDxfId="368"/>
    <tableColumn id="259" xr3:uid="{00000000-0010-0000-0000-000003010000}" name="PM_Janv_15" dataDxfId="367"/>
    <tableColumn id="260" xr3:uid="{00000000-0010-0000-0000-000004010000}" name="AM_Janv_16" dataDxfId="366"/>
    <tableColumn id="261" xr3:uid="{00000000-0010-0000-0000-000005010000}" name="PM_Janv_16" dataDxfId="365"/>
    <tableColumn id="262" xr3:uid="{00000000-0010-0000-0000-000006010000}" name="AM_Janv_17" dataDxfId="364"/>
    <tableColumn id="263" xr3:uid="{00000000-0010-0000-0000-000007010000}" name="PM_Janv_17" dataDxfId="363"/>
    <tableColumn id="264" xr3:uid="{00000000-0010-0000-0000-000008010000}" name="AM_Janv_18" dataDxfId="362"/>
    <tableColumn id="265" xr3:uid="{00000000-0010-0000-0000-000009010000}" name="PM_Janv_18" dataDxfId="361"/>
    <tableColumn id="266" xr3:uid="{00000000-0010-0000-0000-00000A010000}" name="AM_Janv_19" dataDxfId="360"/>
    <tableColumn id="267" xr3:uid="{00000000-0010-0000-0000-00000B010000}" name="PM_Janv_19" dataDxfId="359"/>
    <tableColumn id="268" xr3:uid="{00000000-0010-0000-0000-00000C010000}" name="AM_Janv_20" dataDxfId="358"/>
    <tableColumn id="269" xr3:uid="{00000000-0010-0000-0000-00000D010000}" name="PM_Janv_20" dataDxfId="357"/>
    <tableColumn id="270" xr3:uid="{00000000-0010-0000-0000-00000E010000}" name="AM_Janv_21" dataDxfId="356"/>
    <tableColumn id="271" xr3:uid="{00000000-0010-0000-0000-00000F010000}" name="PM_Janv_21" dataDxfId="355"/>
    <tableColumn id="272" xr3:uid="{00000000-0010-0000-0000-000010010000}" name="AM_Janv_22" dataDxfId="354"/>
    <tableColumn id="273" xr3:uid="{00000000-0010-0000-0000-000011010000}" name="PM_Janv_22" dataDxfId="353"/>
    <tableColumn id="274" xr3:uid="{00000000-0010-0000-0000-000012010000}" name="AM_Janv_23" dataDxfId="352"/>
    <tableColumn id="275" xr3:uid="{00000000-0010-0000-0000-000013010000}" name="PM_Janv_23" dataDxfId="351"/>
    <tableColumn id="276" xr3:uid="{00000000-0010-0000-0000-000014010000}" name="AM_Janv_24" dataDxfId="350"/>
    <tableColumn id="277" xr3:uid="{00000000-0010-0000-0000-000015010000}" name="PM_Janv_24" dataDxfId="349"/>
    <tableColumn id="278" xr3:uid="{00000000-0010-0000-0000-000016010000}" name="AM_Janv_25" dataDxfId="348"/>
    <tableColumn id="279" xr3:uid="{00000000-0010-0000-0000-000017010000}" name="PM_Janv_25" dataDxfId="347"/>
    <tableColumn id="280" xr3:uid="{00000000-0010-0000-0000-000018010000}" name="AM_Janv_26" dataDxfId="346"/>
    <tableColumn id="281" xr3:uid="{00000000-0010-0000-0000-000019010000}" name="PM_Janv_26" dataDxfId="345"/>
    <tableColumn id="282" xr3:uid="{00000000-0010-0000-0000-00001A010000}" name="AM_Janv_27" dataDxfId="344"/>
    <tableColumn id="283" xr3:uid="{00000000-0010-0000-0000-00001B010000}" name="PM_Janv_27" dataDxfId="343"/>
    <tableColumn id="284" xr3:uid="{00000000-0010-0000-0000-00001C010000}" name="AM_Janv_28" dataDxfId="342"/>
    <tableColumn id="285" xr3:uid="{00000000-0010-0000-0000-00001D010000}" name="PM_Janv_28" dataDxfId="341"/>
    <tableColumn id="286" xr3:uid="{00000000-0010-0000-0000-00001E010000}" name="AM_Janv_29" dataDxfId="340"/>
    <tableColumn id="287" xr3:uid="{00000000-0010-0000-0000-00001F010000}" name="PM_Janv_29" dataDxfId="339"/>
    <tableColumn id="288" xr3:uid="{00000000-0010-0000-0000-000020010000}" name="AM_Janv_30" dataDxfId="338"/>
    <tableColumn id="289" xr3:uid="{00000000-0010-0000-0000-000021010000}" name="PM_Janv_30" dataDxfId="337"/>
    <tableColumn id="292" xr3:uid="{00000000-0010-0000-0000-000024010000}" name="Février" dataDxfId="336"/>
    <tableColumn id="293" xr3:uid="{00000000-0010-0000-0000-000025010000}" name="AM_Fév_01" dataDxfId="335"/>
    <tableColumn id="676" xr3:uid="{00000000-0010-0000-0000-0000A4020000}" name="PM_Fév_01" dataDxfId="334"/>
    <tableColumn id="294" xr3:uid="{00000000-0010-0000-0000-000026010000}" name="AM_Fév_02" dataDxfId="333"/>
    <tableColumn id="295" xr3:uid="{00000000-0010-0000-0000-000027010000}" name="PM_Fév_02" dataDxfId="332"/>
    <tableColumn id="296" xr3:uid="{00000000-0010-0000-0000-000028010000}" name="AM_Fév_03" dataDxfId="331"/>
    <tableColumn id="297" xr3:uid="{00000000-0010-0000-0000-000029010000}" name="PM_Fév_03" dataDxfId="330"/>
    <tableColumn id="298" xr3:uid="{00000000-0010-0000-0000-00002A010000}" name="AM_Fév_04" dataDxfId="329"/>
    <tableColumn id="299" xr3:uid="{00000000-0010-0000-0000-00002B010000}" name="PM_Fév_04" dataDxfId="328"/>
    <tableColumn id="300" xr3:uid="{00000000-0010-0000-0000-00002C010000}" name="AM_Fév_05" dataDxfId="327"/>
    <tableColumn id="301" xr3:uid="{00000000-0010-0000-0000-00002D010000}" name="PM_Fév_05" dataDxfId="326"/>
    <tableColumn id="302" xr3:uid="{00000000-0010-0000-0000-00002E010000}" name="AM_Fév_06" dataDxfId="325"/>
    <tableColumn id="303" xr3:uid="{00000000-0010-0000-0000-00002F010000}" name="PM_Fév_06" dataDxfId="324"/>
    <tableColumn id="680" xr3:uid="{00000000-0010-0000-0000-0000A8020000}" name="AM_Fév_07" dataDxfId="323"/>
    <tableColumn id="679" xr3:uid="{00000000-0010-0000-0000-0000A7020000}" name="PM_Fév_07" dataDxfId="322"/>
    <tableColumn id="678" xr3:uid="{00000000-0010-0000-0000-0000A6020000}" name="AM_Fév_08" dataDxfId="321"/>
    <tableColumn id="677" xr3:uid="{00000000-0010-0000-0000-0000A5020000}" name="PM_Fév_08" dataDxfId="320"/>
    <tableColumn id="304" xr3:uid="{00000000-0010-0000-0000-000030010000}" name="AM_Fév_09" dataDxfId="319"/>
    <tableColumn id="305" xr3:uid="{00000000-0010-0000-0000-000031010000}" name="PM_Fév_09" dataDxfId="318"/>
    <tableColumn id="306" xr3:uid="{00000000-0010-0000-0000-000032010000}" name="AM_Fév_10" dataDxfId="317"/>
    <tableColumn id="307" xr3:uid="{00000000-0010-0000-0000-000033010000}" name="PM_Fév_10" dataDxfId="316"/>
    <tableColumn id="308" xr3:uid="{00000000-0010-0000-0000-000034010000}" name="AM_Fév_11" dataDxfId="315"/>
    <tableColumn id="309" xr3:uid="{00000000-0010-0000-0000-000035010000}" name="PM_Fév_11" dataDxfId="314"/>
    <tableColumn id="310" xr3:uid="{00000000-0010-0000-0000-000036010000}" name="AM_Fév_12" dataDxfId="313"/>
    <tableColumn id="311" xr3:uid="{00000000-0010-0000-0000-000037010000}" name="PM_Fév_12" dataDxfId="312"/>
    <tableColumn id="312" xr3:uid="{00000000-0010-0000-0000-000038010000}" name="AM_Fév_13" dataDxfId="311"/>
    <tableColumn id="313" xr3:uid="{00000000-0010-0000-0000-000039010000}" name="PM_Fév_13" dataDxfId="310"/>
    <tableColumn id="314" xr3:uid="{00000000-0010-0000-0000-00003A010000}" name="AM_Fév_14" dataDxfId="309"/>
    <tableColumn id="315" xr3:uid="{00000000-0010-0000-0000-00003B010000}" name="PM_Fév_14" dataDxfId="308"/>
    <tableColumn id="316" xr3:uid="{00000000-0010-0000-0000-00003C010000}" name="AM_Fév_15" dataDxfId="307"/>
    <tableColumn id="317" xr3:uid="{00000000-0010-0000-0000-00003D010000}" name="PM_Fév_15" dataDxfId="306"/>
    <tableColumn id="318" xr3:uid="{00000000-0010-0000-0000-00003E010000}" name="AM_Fév_16" dataDxfId="305"/>
    <tableColumn id="319" xr3:uid="{00000000-0010-0000-0000-00003F010000}" name="PM_Fév_16" dataDxfId="304"/>
    <tableColumn id="320" xr3:uid="{00000000-0010-0000-0000-000040010000}" name="AM_Fév_17" dataDxfId="303"/>
    <tableColumn id="321" xr3:uid="{00000000-0010-0000-0000-000041010000}" name="PM_Fév_17" dataDxfId="302"/>
    <tableColumn id="322" xr3:uid="{00000000-0010-0000-0000-000042010000}" name="AM_Fév_18" dataDxfId="301"/>
    <tableColumn id="323" xr3:uid="{00000000-0010-0000-0000-000043010000}" name="PM_Fév_18" dataDxfId="300"/>
    <tableColumn id="324" xr3:uid="{00000000-0010-0000-0000-000044010000}" name="AM_Fév_19" dataDxfId="299"/>
    <tableColumn id="325" xr3:uid="{00000000-0010-0000-0000-000045010000}" name="PM_Fév_19" dataDxfId="298"/>
    <tableColumn id="326" xr3:uid="{00000000-0010-0000-0000-000046010000}" name="AM_Fév_20" dataDxfId="297"/>
    <tableColumn id="327" xr3:uid="{00000000-0010-0000-0000-000047010000}" name="PM_Fév_20" dataDxfId="296"/>
    <tableColumn id="328" xr3:uid="{00000000-0010-0000-0000-000048010000}" name="AM_Fév_21" dataDxfId="295"/>
    <tableColumn id="329" xr3:uid="{00000000-0010-0000-0000-000049010000}" name="PM_Fév_21" dataDxfId="294"/>
    <tableColumn id="330" xr3:uid="{00000000-0010-0000-0000-00004A010000}" name="AM_Fév_22" dataDxfId="293"/>
    <tableColumn id="331" xr3:uid="{00000000-0010-0000-0000-00004B010000}" name="PM_Fév_22" dataDxfId="292"/>
    <tableColumn id="332" xr3:uid="{00000000-0010-0000-0000-00004C010000}" name="AM_Fév_23" dataDxfId="291"/>
    <tableColumn id="333" xr3:uid="{00000000-0010-0000-0000-00004D010000}" name="PM_Fév_23" dataDxfId="290"/>
    <tableColumn id="334" xr3:uid="{00000000-0010-0000-0000-00004E010000}" name="AM_Fév_24" dataDxfId="289"/>
    <tableColumn id="335" xr3:uid="{00000000-0010-0000-0000-00004F010000}" name="PM_Fév_24" dataDxfId="288"/>
    <tableColumn id="336" xr3:uid="{00000000-0010-0000-0000-000050010000}" name="AM_Fév_25" dataDxfId="287"/>
    <tableColumn id="337" xr3:uid="{00000000-0010-0000-0000-000051010000}" name="PM_Fév_25" dataDxfId="286"/>
    <tableColumn id="338" xr3:uid="{00000000-0010-0000-0000-000052010000}" name="AM_Fév_26" dataDxfId="285"/>
    <tableColumn id="339" xr3:uid="{00000000-0010-0000-0000-000053010000}" name="PM_Fév_26" dataDxfId="284"/>
    <tableColumn id="340" xr3:uid="{00000000-0010-0000-0000-000054010000}" name="AM_Fév_27" dataDxfId="283"/>
    <tableColumn id="341" xr3:uid="{00000000-0010-0000-0000-000055010000}" name="PM_Fév_27" dataDxfId="282"/>
    <tableColumn id="342" xr3:uid="{00000000-0010-0000-0000-000056010000}" name="AM_Fév_28" dataDxfId="281"/>
    <tableColumn id="343" xr3:uid="{00000000-0010-0000-0000-000057010000}" name="PM_Fév_28" dataDxfId="280"/>
    <tableColumn id="344" xr3:uid="{00000000-0010-0000-0000-000058010000}" name="AM_Fév_29" dataDxfId="279"/>
    <tableColumn id="345" xr3:uid="{00000000-0010-0000-0000-000059010000}" name="PM_Fév_29" dataDxfId="278"/>
    <tableColumn id="350" xr3:uid="{00000000-0010-0000-0000-00005E010000}" name="Mars" dataDxfId="277"/>
    <tableColumn id="351" xr3:uid="{00000000-0010-0000-0000-00005F010000}" name="AM_Mar_01" dataDxfId="276"/>
    <tableColumn id="681" xr3:uid="{00000000-0010-0000-0000-0000A9020000}" name="PM_Mar_01" dataDxfId="275"/>
    <tableColumn id="352" xr3:uid="{00000000-0010-0000-0000-000060010000}" name="AM_Mar_02" dataDxfId="274"/>
    <tableColumn id="353" xr3:uid="{00000000-0010-0000-0000-000061010000}" name="PM_Mar_02" dataDxfId="273"/>
    <tableColumn id="354" xr3:uid="{00000000-0010-0000-0000-000062010000}" name="AM_Mar_03" dataDxfId="272"/>
    <tableColumn id="355" xr3:uid="{00000000-0010-0000-0000-000063010000}" name="PM_Mar_03" dataDxfId="271"/>
    <tableColumn id="356" xr3:uid="{00000000-0010-0000-0000-000064010000}" name="AM_Mar_04" dataDxfId="270"/>
    <tableColumn id="357" xr3:uid="{00000000-0010-0000-0000-000065010000}" name="PM_Mar_04" dataDxfId="269"/>
    <tableColumn id="358" xr3:uid="{00000000-0010-0000-0000-000066010000}" name="AM_Mar_05" dataDxfId="268"/>
    <tableColumn id="359" xr3:uid="{00000000-0010-0000-0000-000067010000}" name="PM_Mar_05" dataDxfId="267"/>
    <tableColumn id="360" xr3:uid="{00000000-0010-0000-0000-000068010000}" name="AM_Mar_06" dataDxfId="266"/>
    <tableColumn id="361" xr3:uid="{00000000-0010-0000-0000-000069010000}" name="PM_Mar_06" dataDxfId="265"/>
    <tableColumn id="685" xr3:uid="{00000000-0010-0000-0000-0000AD020000}" name="AM_Mar_07" dataDxfId="264"/>
    <tableColumn id="684" xr3:uid="{00000000-0010-0000-0000-0000AC020000}" name="PM_Mar_07" dataDxfId="263"/>
    <tableColumn id="683" xr3:uid="{00000000-0010-0000-0000-0000AB020000}" name="AM_Mar_08" dataDxfId="262"/>
    <tableColumn id="682" xr3:uid="{00000000-0010-0000-0000-0000AA020000}" name="PM_Mar_08" dataDxfId="261"/>
    <tableColumn id="362" xr3:uid="{00000000-0010-0000-0000-00006A010000}" name="AM_Mar_09" dataDxfId="260"/>
    <tableColumn id="363" xr3:uid="{00000000-0010-0000-0000-00006B010000}" name="PM_Mar_09" dataDxfId="259"/>
    <tableColumn id="364" xr3:uid="{00000000-0010-0000-0000-00006C010000}" name="AM_Mar_10" dataDxfId="258"/>
    <tableColumn id="365" xr3:uid="{00000000-0010-0000-0000-00006D010000}" name="PM_Mar_10" dataDxfId="257"/>
    <tableColumn id="366" xr3:uid="{00000000-0010-0000-0000-00006E010000}" name="AM_Mar_11" dataDxfId="256"/>
    <tableColumn id="367" xr3:uid="{00000000-0010-0000-0000-00006F010000}" name="PM_Mar_11" dataDxfId="255"/>
    <tableColumn id="368" xr3:uid="{00000000-0010-0000-0000-000070010000}" name="AM_Mar_12" dataDxfId="254"/>
    <tableColumn id="369" xr3:uid="{00000000-0010-0000-0000-000071010000}" name="PM_Mar_12" dataDxfId="253"/>
    <tableColumn id="370" xr3:uid="{00000000-0010-0000-0000-000072010000}" name="AM_Mar_13" dataDxfId="252"/>
    <tableColumn id="371" xr3:uid="{00000000-0010-0000-0000-000073010000}" name="PM_Mar_13" dataDxfId="251"/>
    <tableColumn id="372" xr3:uid="{00000000-0010-0000-0000-000074010000}" name="AM_Mar_14" dataDxfId="250"/>
    <tableColumn id="373" xr3:uid="{00000000-0010-0000-0000-000075010000}" name="PM_Mar_14" dataDxfId="249"/>
    <tableColumn id="374" xr3:uid="{00000000-0010-0000-0000-000076010000}" name="AM_Mar_15" dataDxfId="248"/>
    <tableColumn id="375" xr3:uid="{00000000-0010-0000-0000-000077010000}" name="PM_Mar_15" dataDxfId="247"/>
    <tableColumn id="376" xr3:uid="{00000000-0010-0000-0000-000078010000}" name="AM_Mar_16" dataDxfId="246"/>
    <tableColumn id="377" xr3:uid="{00000000-0010-0000-0000-000079010000}" name="PM_Mar_16" dataDxfId="245"/>
    <tableColumn id="378" xr3:uid="{00000000-0010-0000-0000-00007A010000}" name="AM_Mar_17" dataDxfId="244"/>
    <tableColumn id="379" xr3:uid="{00000000-0010-0000-0000-00007B010000}" name="PM_Mar_17" dataDxfId="243"/>
    <tableColumn id="380" xr3:uid="{00000000-0010-0000-0000-00007C010000}" name="AM_Mar_18" dataDxfId="242"/>
    <tableColumn id="381" xr3:uid="{00000000-0010-0000-0000-00007D010000}" name="PM_Mar_18" dataDxfId="241"/>
    <tableColumn id="382" xr3:uid="{00000000-0010-0000-0000-00007E010000}" name="AM_Mar_19" dataDxfId="240"/>
    <tableColumn id="383" xr3:uid="{00000000-0010-0000-0000-00007F010000}" name="PM_Mar_19" dataDxfId="239"/>
    <tableColumn id="384" xr3:uid="{00000000-0010-0000-0000-000080010000}" name="AM_Mar_20" dataDxfId="238"/>
    <tableColumn id="385" xr3:uid="{00000000-0010-0000-0000-000081010000}" name="PM_Mar_20" dataDxfId="237"/>
    <tableColumn id="386" xr3:uid="{00000000-0010-0000-0000-000082010000}" name="AM_Mar_21" dataDxfId="236"/>
    <tableColumn id="387" xr3:uid="{00000000-0010-0000-0000-000083010000}" name="PM_Mar_21" dataDxfId="235"/>
    <tableColumn id="388" xr3:uid="{00000000-0010-0000-0000-000084010000}" name="AM_Mar_22" dataDxfId="234"/>
    <tableColumn id="389" xr3:uid="{00000000-0010-0000-0000-000085010000}" name="PM_Mar_22" dataDxfId="233"/>
    <tableColumn id="390" xr3:uid="{00000000-0010-0000-0000-000086010000}" name="AM_Mar_23" dataDxfId="232"/>
    <tableColumn id="391" xr3:uid="{00000000-0010-0000-0000-000087010000}" name="PM_Mar_23" dataDxfId="231"/>
    <tableColumn id="392" xr3:uid="{00000000-0010-0000-0000-000088010000}" name="AM_Mar_24" dataDxfId="230"/>
    <tableColumn id="393" xr3:uid="{00000000-0010-0000-0000-000089010000}" name="PM_Mar_24" dataDxfId="229"/>
    <tableColumn id="394" xr3:uid="{00000000-0010-0000-0000-00008A010000}" name="AM_Mar_25" dataDxfId="228"/>
    <tableColumn id="395" xr3:uid="{00000000-0010-0000-0000-00008B010000}" name="PM_Mar_25" dataDxfId="227"/>
    <tableColumn id="396" xr3:uid="{00000000-0010-0000-0000-00008C010000}" name="AM_Mar_26" dataDxfId="226"/>
    <tableColumn id="397" xr3:uid="{00000000-0010-0000-0000-00008D010000}" name="PM_Mar_26" dataDxfId="225"/>
    <tableColumn id="398" xr3:uid="{00000000-0010-0000-0000-00008E010000}" name="AM_Mar_27" dataDxfId="224"/>
    <tableColumn id="399" xr3:uid="{00000000-0010-0000-0000-00008F010000}" name="PM_Mar_27" dataDxfId="223"/>
    <tableColumn id="400" xr3:uid="{00000000-0010-0000-0000-000090010000}" name="AM_Mar_28" dataDxfId="222"/>
    <tableColumn id="401" xr3:uid="{00000000-0010-0000-0000-000091010000}" name="PM_Mar_28" dataDxfId="221"/>
    <tableColumn id="402" xr3:uid="{00000000-0010-0000-0000-000092010000}" name="AM_Mar_29" dataDxfId="220"/>
    <tableColumn id="403" xr3:uid="{00000000-0010-0000-0000-000093010000}" name="PM_Mar_29" dataDxfId="219"/>
    <tableColumn id="404" xr3:uid="{00000000-0010-0000-0000-000094010000}" name="AM_Mar_30" dataDxfId="218"/>
    <tableColumn id="405" xr3:uid="{00000000-0010-0000-0000-000095010000}" name="PM_Mar_30" dataDxfId="217"/>
    <tableColumn id="406" xr3:uid="{00000000-0010-0000-0000-000096010000}" name="AM_Mar_31" dataDxfId="216"/>
    <tableColumn id="407" xr3:uid="{00000000-0010-0000-0000-000097010000}" name="PM_Mar_31" dataDxfId="215"/>
    <tableColumn id="408" xr3:uid="{00000000-0010-0000-0000-000098010000}" name="Avril" dataDxfId="214"/>
    <tableColumn id="409" xr3:uid="{00000000-0010-0000-0000-000099010000}" name="AM_Avr_01" dataDxfId="213"/>
    <tableColumn id="686" xr3:uid="{00000000-0010-0000-0000-0000AE020000}" name="PM_Avr_01" dataDxfId="212"/>
    <tableColumn id="410" xr3:uid="{00000000-0010-0000-0000-00009A010000}" name="AM_Avr_02" dataDxfId="211"/>
    <tableColumn id="411" xr3:uid="{00000000-0010-0000-0000-00009B010000}" name="PM_Avr_02" dataDxfId="210"/>
    <tableColumn id="412" xr3:uid="{00000000-0010-0000-0000-00009C010000}" name="AM_Avr_03" dataDxfId="209"/>
    <tableColumn id="413" xr3:uid="{00000000-0010-0000-0000-00009D010000}" name="PM_Avr_03" dataDxfId="208"/>
    <tableColumn id="414" xr3:uid="{00000000-0010-0000-0000-00009E010000}" name="AM_Avr_04" dataDxfId="207"/>
    <tableColumn id="415" xr3:uid="{00000000-0010-0000-0000-00009F010000}" name="PM_Avr_04" dataDxfId="206"/>
    <tableColumn id="416" xr3:uid="{00000000-0010-0000-0000-0000A0010000}" name="AM_Avr_05" dataDxfId="205"/>
    <tableColumn id="417" xr3:uid="{00000000-0010-0000-0000-0000A1010000}" name="PM_Avr_05" dataDxfId="204"/>
    <tableColumn id="418" xr3:uid="{00000000-0010-0000-0000-0000A2010000}" name="AM_Avr_06" dataDxfId="203"/>
    <tableColumn id="419" xr3:uid="{00000000-0010-0000-0000-0000A3010000}" name="PM_Avr_06" dataDxfId="202"/>
    <tableColumn id="690" xr3:uid="{00000000-0010-0000-0000-0000B2020000}" name="AM_Avr_07" dataDxfId="201"/>
    <tableColumn id="689" xr3:uid="{00000000-0010-0000-0000-0000B1020000}" name="PM_Avr_07" dataDxfId="200"/>
    <tableColumn id="688" xr3:uid="{00000000-0010-0000-0000-0000B0020000}" name="AM_Avr_08" dataDxfId="199"/>
    <tableColumn id="687" xr3:uid="{00000000-0010-0000-0000-0000AF020000}" name="PM_Avr_08" dataDxfId="198"/>
    <tableColumn id="420" xr3:uid="{00000000-0010-0000-0000-0000A4010000}" name="AM_Avr_09" dataDxfId="197"/>
    <tableColumn id="421" xr3:uid="{00000000-0010-0000-0000-0000A5010000}" name="PM_Avr_09" dataDxfId="196"/>
    <tableColumn id="422" xr3:uid="{00000000-0010-0000-0000-0000A6010000}" name="AM_Avr_10" dataDxfId="195"/>
    <tableColumn id="423" xr3:uid="{00000000-0010-0000-0000-0000A7010000}" name="PM_Avr_10" dataDxfId="194"/>
    <tableColumn id="424" xr3:uid="{00000000-0010-0000-0000-0000A8010000}" name="AM_Avr_11" dataDxfId="193"/>
    <tableColumn id="425" xr3:uid="{00000000-0010-0000-0000-0000A9010000}" name="PM_Avr_11" dataDxfId="192"/>
    <tableColumn id="426" xr3:uid="{00000000-0010-0000-0000-0000AA010000}" name="AM_Avr_12" dataDxfId="191"/>
    <tableColumn id="427" xr3:uid="{00000000-0010-0000-0000-0000AB010000}" name="PM_Avr_12" dataDxfId="190"/>
    <tableColumn id="428" xr3:uid="{00000000-0010-0000-0000-0000AC010000}" name="AM_Avr_13" dataDxfId="189"/>
    <tableColumn id="429" xr3:uid="{00000000-0010-0000-0000-0000AD010000}" name="PM_Avr_13" dataDxfId="188"/>
    <tableColumn id="430" xr3:uid="{00000000-0010-0000-0000-0000AE010000}" name="AM_Avr_14" dataDxfId="187"/>
    <tableColumn id="431" xr3:uid="{00000000-0010-0000-0000-0000AF010000}" name="PM_Avr_14" dataDxfId="186"/>
    <tableColumn id="432" xr3:uid="{00000000-0010-0000-0000-0000B0010000}" name="AM_Avr_15" dataDxfId="185"/>
    <tableColumn id="433" xr3:uid="{00000000-0010-0000-0000-0000B1010000}" name="PM_Avr_15" dataDxfId="184"/>
    <tableColumn id="434" xr3:uid="{00000000-0010-0000-0000-0000B2010000}" name="AM_Avr_16" dataDxfId="183"/>
    <tableColumn id="435" xr3:uid="{00000000-0010-0000-0000-0000B3010000}" name="PM_Avr_16" dataDxfId="182"/>
    <tableColumn id="436" xr3:uid="{00000000-0010-0000-0000-0000B4010000}" name="AM_Avr_17" dataDxfId="181"/>
    <tableColumn id="437" xr3:uid="{00000000-0010-0000-0000-0000B5010000}" name="PM_Avr_17" dataDxfId="180"/>
    <tableColumn id="438" xr3:uid="{00000000-0010-0000-0000-0000B6010000}" name="AM_Avr_18" dataDxfId="179"/>
    <tableColumn id="439" xr3:uid="{00000000-0010-0000-0000-0000B7010000}" name="PM_Avr_18" dataDxfId="178"/>
    <tableColumn id="440" xr3:uid="{00000000-0010-0000-0000-0000B8010000}" name="AM_Avr_19" dataDxfId="177"/>
    <tableColumn id="441" xr3:uid="{00000000-0010-0000-0000-0000B9010000}" name="PM_Avr_19" dataDxfId="176"/>
    <tableColumn id="442" xr3:uid="{00000000-0010-0000-0000-0000BA010000}" name="AM_Avr_20" dataDxfId="175"/>
    <tableColumn id="443" xr3:uid="{00000000-0010-0000-0000-0000BB010000}" name="PM_Avr_20" dataDxfId="174"/>
    <tableColumn id="444" xr3:uid="{00000000-0010-0000-0000-0000BC010000}" name="AM_Avr_21" dataDxfId="173"/>
    <tableColumn id="445" xr3:uid="{00000000-0010-0000-0000-0000BD010000}" name="PM_Avr_21" dataDxfId="172"/>
    <tableColumn id="446" xr3:uid="{00000000-0010-0000-0000-0000BE010000}" name="AM_Avr_22" dataDxfId="171"/>
    <tableColumn id="447" xr3:uid="{00000000-0010-0000-0000-0000BF010000}" name="PM_Avr_22" dataDxfId="170"/>
    <tableColumn id="448" xr3:uid="{00000000-0010-0000-0000-0000C0010000}" name="AM_Avr_23" dataDxfId="169"/>
    <tableColumn id="449" xr3:uid="{00000000-0010-0000-0000-0000C1010000}" name="PM_Avr_23" dataDxfId="168"/>
    <tableColumn id="450" xr3:uid="{00000000-0010-0000-0000-0000C2010000}" name="AM_Avr_24" dataDxfId="167"/>
    <tableColumn id="451" xr3:uid="{00000000-0010-0000-0000-0000C3010000}" name="PM_Avr_24" dataDxfId="166"/>
    <tableColumn id="452" xr3:uid="{00000000-0010-0000-0000-0000C4010000}" name="AM_Avr_25" dataDxfId="165"/>
    <tableColumn id="453" xr3:uid="{00000000-0010-0000-0000-0000C5010000}" name="PM_Avr_25" dataDxfId="164"/>
    <tableColumn id="454" xr3:uid="{00000000-0010-0000-0000-0000C6010000}" name="AM_Avr_26" dataDxfId="163"/>
    <tableColumn id="455" xr3:uid="{00000000-0010-0000-0000-0000C7010000}" name="PM_Avr_26" dataDxfId="162"/>
    <tableColumn id="456" xr3:uid="{00000000-0010-0000-0000-0000C8010000}" name="AM_Avr_27" dataDxfId="161"/>
    <tableColumn id="457" xr3:uid="{00000000-0010-0000-0000-0000C9010000}" name="PM_Avr_27" dataDxfId="160"/>
    <tableColumn id="458" xr3:uid="{00000000-0010-0000-0000-0000CA010000}" name="AM_Avr_28" dataDxfId="159"/>
    <tableColumn id="459" xr3:uid="{00000000-0010-0000-0000-0000CB010000}" name="PM_Avr_28" dataDxfId="158"/>
    <tableColumn id="460" xr3:uid="{00000000-0010-0000-0000-0000CC010000}" name="AM_Avr_29" dataDxfId="157"/>
    <tableColumn id="461" xr3:uid="{00000000-0010-0000-0000-0000CD010000}" name="PM_Avr_29" dataDxfId="156"/>
    <tableColumn id="462" xr3:uid="{00000000-0010-0000-0000-0000CE010000}" name="AM_Avr_30" dataDxfId="155"/>
    <tableColumn id="463" xr3:uid="{00000000-0010-0000-0000-0000CF010000}" name="PM_Avr_30" dataDxfId="154"/>
    <tableColumn id="466" xr3:uid="{00000000-0010-0000-0000-0000D2010000}" name="Mai" dataDxfId="153"/>
    <tableColumn id="467" xr3:uid="{00000000-0010-0000-0000-0000D3010000}" name="AM_Mai_01" dataDxfId="152"/>
    <tableColumn id="691" xr3:uid="{00000000-0010-0000-0000-0000B3020000}" name="PM_Mai_02" dataDxfId="151"/>
    <tableColumn id="468" xr3:uid="{00000000-0010-0000-0000-0000D4010000}" name="AM_Mai_02" dataDxfId="150"/>
    <tableColumn id="469" xr3:uid="{00000000-0010-0000-0000-0000D5010000}" name="PM_Mai_022" dataDxfId="149"/>
    <tableColumn id="470" xr3:uid="{00000000-0010-0000-0000-0000D6010000}" name="AM_Mai_03" dataDxfId="148"/>
    <tableColumn id="471" xr3:uid="{00000000-0010-0000-0000-0000D7010000}" name="PM_Mai_03" dataDxfId="147"/>
    <tableColumn id="472" xr3:uid="{00000000-0010-0000-0000-0000D8010000}" name="AM_Mai_04" dataDxfId="146"/>
    <tableColumn id="473" xr3:uid="{00000000-0010-0000-0000-0000D9010000}" name="PM_Mai_04" dataDxfId="145"/>
    <tableColumn id="474" xr3:uid="{00000000-0010-0000-0000-0000DA010000}" name="AM_Mai_05" dataDxfId="144"/>
    <tableColumn id="475" xr3:uid="{00000000-0010-0000-0000-0000DB010000}" name="PM_Mai_05" dataDxfId="143"/>
    <tableColumn id="476" xr3:uid="{00000000-0010-0000-0000-0000DC010000}" name="AM_Mai_06" dataDxfId="142"/>
    <tableColumn id="477" xr3:uid="{00000000-0010-0000-0000-0000DD010000}" name="PM_Mai_06" dataDxfId="141"/>
    <tableColumn id="695" xr3:uid="{00000000-0010-0000-0000-0000B7020000}" name="AM_Mai_07" dataDxfId="140"/>
    <tableColumn id="694" xr3:uid="{00000000-0010-0000-0000-0000B6020000}" name="PM_Mai_07" dataDxfId="139"/>
    <tableColumn id="693" xr3:uid="{00000000-0010-0000-0000-0000B5020000}" name="AM_Mai_08" dataDxfId="138"/>
    <tableColumn id="692" xr3:uid="{00000000-0010-0000-0000-0000B4020000}" name="PM_Mai_08" dataDxfId="137"/>
    <tableColumn id="478" xr3:uid="{00000000-0010-0000-0000-0000DE010000}" name="AM_Mai_09" dataDxfId="136"/>
    <tableColumn id="479" xr3:uid="{00000000-0010-0000-0000-0000DF010000}" name="PM_Mai_09" dataDxfId="135"/>
    <tableColumn id="480" xr3:uid="{00000000-0010-0000-0000-0000E0010000}" name="AM_Mai_10" dataDxfId="134"/>
    <tableColumn id="481" xr3:uid="{00000000-0010-0000-0000-0000E1010000}" name="PM_Mai_10" dataDxfId="133"/>
    <tableColumn id="482" xr3:uid="{00000000-0010-0000-0000-0000E2010000}" name="AM_Mai_11" dataDxfId="132"/>
    <tableColumn id="483" xr3:uid="{00000000-0010-0000-0000-0000E3010000}" name="PM_Mai_11" dataDxfId="131"/>
    <tableColumn id="484" xr3:uid="{00000000-0010-0000-0000-0000E4010000}" name="AM_Mai_12" dataDxfId="130"/>
    <tableColumn id="485" xr3:uid="{00000000-0010-0000-0000-0000E5010000}" name="PM_Mai_12" dataDxfId="129"/>
    <tableColumn id="486" xr3:uid="{00000000-0010-0000-0000-0000E6010000}" name="AM_Mai_13" dataDxfId="128"/>
    <tableColumn id="487" xr3:uid="{00000000-0010-0000-0000-0000E7010000}" name="PM_Mai_13" dataDxfId="127"/>
    <tableColumn id="488" xr3:uid="{00000000-0010-0000-0000-0000E8010000}" name="AM_Mai_14" dataDxfId="126"/>
    <tableColumn id="489" xr3:uid="{00000000-0010-0000-0000-0000E9010000}" name="PM_Mai_14" dataDxfId="125"/>
    <tableColumn id="490" xr3:uid="{00000000-0010-0000-0000-0000EA010000}" name="AM_Mai_15" dataDxfId="124"/>
    <tableColumn id="491" xr3:uid="{00000000-0010-0000-0000-0000EB010000}" name="PM_Mai_15" dataDxfId="123"/>
    <tableColumn id="492" xr3:uid="{00000000-0010-0000-0000-0000EC010000}" name="AM_Mai_16" dataDxfId="122"/>
    <tableColumn id="493" xr3:uid="{00000000-0010-0000-0000-0000ED010000}" name="PM_Mai_16" dataDxfId="121"/>
    <tableColumn id="494" xr3:uid="{00000000-0010-0000-0000-0000EE010000}" name="AM_Mai_17" dataDxfId="120"/>
    <tableColumn id="495" xr3:uid="{00000000-0010-0000-0000-0000EF010000}" name="PM_Mai_17" dataDxfId="119"/>
    <tableColumn id="496" xr3:uid="{00000000-0010-0000-0000-0000F0010000}" name="AM_Mai_18" dataDxfId="118"/>
    <tableColumn id="497" xr3:uid="{00000000-0010-0000-0000-0000F1010000}" name="PM_Mai_18" dataDxfId="117"/>
    <tableColumn id="498" xr3:uid="{00000000-0010-0000-0000-0000F2010000}" name="AM_Mai_19" dataDxfId="116"/>
    <tableColumn id="499" xr3:uid="{00000000-0010-0000-0000-0000F3010000}" name="PM_Mai_19" dataDxfId="115"/>
    <tableColumn id="500" xr3:uid="{00000000-0010-0000-0000-0000F4010000}" name="AM_Mai_20" dataDxfId="114"/>
    <tableColumn id="501" xr3:uid="{00000000-0010-0000-0000-0000F5010000}" name="PM_Mai_20" dataDxfId="113"/>
    <tableColumn id="502" xr3:uid="{00000000-0010-0000-0000-0000F6010000}" name="AM_Mai_21" dataDxfId="112"/>
    <tableColumn id="503" xr3:uid="{00000000-0010-0000-0000-0000F7010000}" name="PM_Mai_21" dataDxfId="111"/>
    <tableColumn id="504" xr3:uid="{00000000-0010-0000-0000-0000F8010000}" name="AM_Mai_22" dataDxfId="110"/>
    <tableColumn id="505" xr3:uid="{00000000-0010-0000-0000-0000F9010000}" name="PM_Mai_22" dataDxfId="109"/>
    <tableColumn id="506" xr3:uid="{00000000-0010-0000-0000-0000FA010000}" name="AM_Mai_23" dataDxfId="108"/>
    <tableColumn id="507" xr3:uid="{00000000-0010-0000-0000-0000FB010000}" name="PM_Mai_23" dataDxfId="107"/>
    <tableColumn id="508" xr3:uid="{00000000-0010-0000-0000-0000FC010000}" name="AM_Mai_24" dataDxfId="106"/>
    <tableColumn id="509" xr3:uid="{00000000-0010-0000-0000-0000FD010000}" name="PM_Mai_24" dataDxfId="105"/>
    <tableColumn id="510" xr3:uid="{00000000-0010-0000-0000-0000FE010000}" name="AM_Mai_25" dataDxfId="104"/>
    <tableColumn id="511" xr3:uid="{00000000-0010-0000-0000-0000FF010000}" name="PM_Mai_25" dataDxfId="103"/>
    <tableColumn id="512" xr3:uid="{00000000-0010-0000-0000-000000020000}" name="AM_Mai_26" dataDxfId="102"/>
    <tableColumn id="513" xr3:uid="{00000000-0010-0000-0000-000001020000}" name="PM_Mai_26" dataDxfId="101"/>
    <tableColumn id="514" xr3:uid="{00000000-0010-0000-0000-000002020000}" name="AM_Mai_27" dataDxfId="100"/>
    <tableColumn id="515" xr3:uid="{00000000-0010-0000-0000-000003020000}" name="PM_Mai_27" dataDxfId="99"/>
    <tableColumn id="516" xr3:uid="{00000000-0010-0000-0000-000004020000}" name="AM_Mai_28" dataDxfId="98"/>
    <tableColumn id="517" xr3:uid="{00000000-0010-0000-0000-000005020000}" name="PM_Mai_28" dataDxfId="97"/>
    <tableColumn id="518" xr3:uid="{00000000-0010-0000-0000-000006020000}" name="AM_Mai_29" dataDxfId="96"/>
    <tableColumn id="519" xr3:uid="{00000000-0010-0000-0000-000007020000}" name="PM_Mai_29" dataDxfId="95"/>
    <tableColumn id="520" xr3:uid="{00000000-0010-0000-0000-000008020000}" name="AM_Mai_30" dataDxfId="94"/>
    <tableColumn id="521" xr3:uid="{00000000-0010-0000-0000-000009020000}" name="PM_Mai_30" dataDxfId="93"/>
    <tableColumn id="522" xr3:uid="{00000000-0010-0000-0000-00000A020000}" name="AM_Mai_31" dataDxfId="92"/>
    <tableColumn id="523" xr3:uid="{00000000-0010-0000-0000-00000B020000}" name="PM_Mai_31" dataDxfId="91"/>
    <tableColumn id="524" xr3:uid="{00000000-0010-0000-0000-00000C020000}" name="Juin" dataDxfId="90"/>
    <tableColumn id="525" xr3:uid="{00000000-0010-0000-0000-00000D020000}" name="AM_Juin_01" dataDxfId="89"/>
    <tableColumn id="696" xr3:uid="{00000000-0010-0000-0000-0000B8020000}" name="PM_Juin_01" dataDxfId="88"/>
    <tableColumn id="526" xr3:uid="{00000000-0010-0000-0000-00000E020000}" name="AM_Juin_02" dataDxfId="87"/>
    <tableColumn id="527" xr3:uid="{00000000-0010-0000-0000-00000F020000}" name="PM_Juin_02" dataDxfId="86"/>
    <tableColumn id="528" xr3:uid="{00000000-0010-0000-0000-000010020000}" name="AM_Juin_03" dataDxfId="85"/>
    <tableColumn id="529" xr3:uid="{00000000-0010-0000-0000-000011020000}" name="PM_Juin_03" dataDxfId="84"/>
    <tableColumn id="530" xr3:uid="{00000000-0010-0000-0000-000012020000}" name="AM_Juin_04" dataDxfId="83"/>
    <tableColumn id="531" xr3:uid="{00000000-0010-0000-0000-000013020000}" name="PM_Juin_04" dataDxfId="82"/>
    <tableColumn id="532" xr3:uid="{00000000-0010-0000-0000-000014020000}" name="AM_Juin_05" dataDxfId="81"/>
    <tableColumn id="533" xr3:uid="{00000000-0010-0000-0000-000015020000}" name="PM_Juin_05" dataDxfId="80"/>
    <tableColumn id="534" xr3:uid="{00000000-0010-0000-0000-000016020000}" name="AM_Juin_06" dataDxfId="79"/>
    <tableColumn id="535" xr3:uid="{00000000-0010-0000-0000-000017020000}" name="PM_Juin_06" dataDxfId="78"/>
    <tableColumn id="700" xr3:uid="{00000000-0010-0000-0000-0000BC020000}" name="AM_Juin_07" dataDxfId="77"/>
    <tableColumn id="699" xr3:uid="{00000000-0010-0000-0000-0000BB020000}" name="PM_Juin_07" dataDxfId="76"/>
    <tableColumn id="698" xr3:uid="{00000000-0010-0000-0000-0000BA020000}" name="AM_Juin_08" dataDxfId="75"/>
    <tableColumn id="697" xr3:uid="{00000000-0010-0000-0000-0000B9020000}" name="PM_Juin_08" dataDxfId="74"/>
    <tableColumn id="536" xr3:uid="{00000000-0010-0000-0000-000018020000}" name="AM_Juin_09" dataDxfId="73"/>
    <tableColumn id="537" xr3:uid="{00000000-0010-0000-0000-000019020000}" name="PM_Juin_09" dataDxfId="72"/>
    <tableColumn id="538" xr3:uid="{00000000-0010-0000-0000-00001A020000}" name="AM_Juin_10" dataDxfId="71"/>
    <tableColumn id="539" xr3:uid="{00000000-0010-0000-0000-00001B020000}" name="PM_Juin_10" dataDxfId="70"/>
    <tableColumn id="540" xr3:uid="{00000000-0010-0000-0000-00001C020000}" name="AM_Juin_11" dataDxfId="69"/>
    <tableColumn id="541" xr3:uid="{00000000-0010-0000-0000-00001D020000}" name="PM_Juin_11" dataDxfId="68"/>
    <tableColumn id="542" xr3:uid="{00000000-0010-0000-0000-00001E020000}" name="AM_Juin_12" dataDxfId="67"/>
    <tableColumn id="543" xr3:uid="{00000000-0010-0000-0000-00001F020000}" name="PM_Juin_12" dataDxfId="66"/>
    <tableColumn id="544" xr3:uid="{00000000-0010-0000-0000-000020020000}" name="AM_Juin_13" dataDxfId="65"/>
    <tableColumn id="545" xr3:uid="{00000000-0010-0000-0000-000021020000}" name="PM_Juin_13" dataDxfId="64"/>
    <tableColumn id="546" xr3:uid="{00000000-0010-0000-0000-000022020000}" name="AM_Juin_14" dataDxfId="63"/>
    <tableColumn id="547" xr3:uid="{00000000-0010-0000-0000-000023020000}" name="PM_Juin_14" dataDxfId="62"/>
    <tableColumn id="548" xr3:uid="{00000000-0010-0000-0000-000024020000}" name="AM_Juin_15" dataDxfId="61"/>
    <tableColumn id="549" xr3:uid="{00000000-0010-0000-0000-000025020000}" name="PM_Juin_15" dataDxfId="60"/>
    <tableColumn id="550" xr3:uid="{00000000-0010-0000-0000-000026020000}" name="AM_Juin_16" dataDxfId="59"/>
    <tableColumn id="551" xr3:uid="{00000000-0010-0000-0000-000027020000}" name="PM_Juin_16" dataDxfId="58"/>
    <tableColumn id="552" xr3:uid="{00000000-0010-0000-0000-000028020000}" name="AM_Juin_17" dataDxfId="57"/>
    <tableColumn id="553" xr3:uid="{00000000-0010-0000-0000-000029020000}" name="PM_Juin_17" dataDxfId="56"/>
    <tableColumn id="554" xr3:uid="{00000000-0010-0000-0000-00002A020000}" name="AM_Juin_18" dataDxfId="55"/>
    <tableColumn id="555" xr3:uid="{00000000-0010-0000-0000-00002B020000}" name="PM_Juin_18" dataDxfId="54"/>
    <tableColumn id="556" xr3:uid="{00000000-0010-0000-0000-00002C020000}" name="AM_Juin_19" dataDxfId="53"/>
    <tableColumn id="557" xr3:uid="{00000000-0010-0000-0000-00002D020000}" name="PM_Juin_19" dataDxfId="52"/>
    <tableColumn id="558" xr3:uid="{00000000-0010-0000-0000-00002E020000}" name="AM_Juin_20" dataDxfId="51"/>
    <tableColumn id="559" xr3:uid="{00000000-0010-0000-0000-00002F020000}" name="PM_Juin_20" dataDxfId="50"/>
    <tableColumn id="560" xr3:uid="{00000000-0010-0000-0000-000030020000}" name="AM_Juin_21" dataDxfId="49"/>
    <tableColumn id="561" xr3:uid="{00000000-0010-0000-0000-000031020000}" name="PM_Juin_21" dataDxfId="48"/>
    <tableColumn id="562" xr3:uid="{00000000-0010-0000-0000-000032020000}" name="AM_Juin_22" dataDxfId="47"/>
    <tableColumn id="563" xr3:uid="{00000000-0010-0000-0000-000033020000}" name="PM_Juin_22" dataDxfId="46"/>
    <tableColumn id="564" xr3:uid="{00000000-0010-0000-0000-000034020000}" name="AM_Juin_23" dataDxfId="45"/>
    <tableColumn id="565" xr3:uid="{00000000-0010-0000-0000-000035020000}" name="PM_Juin_23" dataDxfId="44"/>
    <tableColumn id="566" xr3:uid="{00000000-0010-0000-0000-000036020000}" name="AM_Juin_24" dataDxfId="43"/>
    <tableColumn id="567" xr3:uid="{00000000-0010-0000-0000-000037020000}" name="PM_Juin_24" dataDxfId="42"/>
    <tableColumn id="568" xr3:uid="{00000000-0010-0000-0000-000038020000}" name="AM_Juin_25" dataDxfId="41"/>
    <tableColumn id="569" xr3:uid="{00000000-0010-0000-0000-000039020000}" name="PM_Juin_25" dataDxfId="40"/>
    <tableColumn id="570" xr3:uid="{00000000-0010-0000-0000-00003A020000}" name="AM_Juin_26" dataDxfId="39"/>
    <tableColumn id="571" xr3:uid="{00000000-0010-0000-0000-00003B020000}" name="PM_Juin_26" dataDxfId="38"/>
    <tableColumn id="572" xr3:uid="{00000000-0010-0000-0000-00003C020000}" name="AM_Juin_27" dataDxfId="37"/>
    <tableColumn id="573" xr3:uid="{00000000-0010-0000-0000-00003D020000}" name="PM_Juin_27" dataDxfId="36"/>
    <tableColumn id="574" xr3:uid="{00000000-0010-0000-0000-00003E020000}" name="AM_Juin_28" dataDxfId="35"/>
    <tableColumn id="575" xr3:uid="{00000000-0010-0000-0000-00003F020000}" name="PM_Juin_28" dataDxfId="34"/>
    <tableColumn id="576" xr3:uid="{00000000-0010-0000-0000-000040020000}" name="AM_Juin_29" dataDxfId="33"/>
    <tableColumn id="577" xr3:uid="{00000000-0010-0000-0000-000041020000}" name="PM_Juin_29" dataDxfId="32"/>
    <tableColumn id="578" xr3:uid="{00000000-0010-0000-0000-000042020000}" name="AM_Juin_30" dataDxfId="31"/>
    <tableColumn id="579" xr3:uid="{00000000-0010-0000-0000-000043020000}" name="PM_Juin_30" dataDxfId="30"/>
    <tableColumn id="583" xr3:uid="{00000000-0010-0000-0000-000047020000}" name="Juillet" dataDxfId="29"/>
    <tableColumn id="584" xr3:uid="{00000000-0010-0000-0000-000048020000}" name="AM_Juil_01" dataDxfId="28"/>
    <tableColumn id="703" xr3:uid="{00000000-0010-0000-0000-0000BF020000}" name="PM_Juil_01" dataDxfId="27"/>
    <tableColumn id="701" xr3:uid="{00000000-0010-0000-0000-0000BD020000}" name="AM_Juil_02" dataDxfId="26"/>
    <tableColumn id="585" xr3:uid="{00000000-0010-0000-0000-000049020000}" name="PM_Juil_02" dataDxfId="25"/>
    <tableColumn id="586" xr3:uid="{00000000-0010-0000-0000-00004A020000}" name="AM_Juil_03" dataDxfId="24"/>
    <tableColumn id="587" xr3:uid="{00000000-0010-0000-0000-00004B020000}" name="PM_Juil_03" dataDxfId="23"/>
    <tableColumn id="588" xr3:uid="{00000000-0010-0000-0000-00004C020000}" name="AM_Juil_04" dataDxfId="22"/>
    <tableColumn id="589" xr3:uid="{00000000-0010-0000-0000-00004D020000}" name="PM_Juil_04" dataDxfId="21"/>
    <tableColumn id="590" xr3:uid="{00000000-0010-0000-0000-00004E020000}" name="AM_Juil_05" dataDxfId="20"/>
    <tableColumn id="591" xr3:uid="{00000000-0010-0000-0000-00004F020000}" name="PM_Juil_05" dataDxfId="19"/>
    <tableColumn id="592" xr3:uid="{00000000-0010-0000-0000-000050020000}" name="AM_Juil_06" dataDxfId="18"/>
    <tableColumn id="593" xr3:uid="{00000000-0010-0000-0000-000051020000}" name="PM_Juil_06" dataDxfId="17"/>
    <tableColumn id="594" xr3:uid="{00000000-0010-0000-0000-000052020000}" name="AM_Juil_09" dataDxfId="16"/>
    <tableColumn id="595" xr3:uid="{00000000-0010-0000-0000-000053020000}" name="PM_Juil_09" dataDxfId="1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A211" totalsRowShown="0" headerRowDxfId="14" dataDxfId="13">
  <autoFilter ref="A1:A211" xr:uid="{00000000-0009-0000-0100-000003000000}"/>
  <sortState xmlns:xlrd2="http://schemas.microsoft.com/office/spreadsheetml/2017/richdata2" ref="A2:A211">
    <sortCondition ref="A3:A211"/>
  </sortState>
  <tableColumns count="1">
    <tableColumn id="1" xr3:uid="{00000000-0010-0000-0100-000001000000}" name="Ecoles" dataDxfId="1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35" displayName="Tableau35" ref="F1:F26" totalsRowShown="0" headerRowDxfId="11" dataDxfId="10">
  <autoFilter ref="F1:F26" xr:uid="{00000000-0009-0000-0100-000004000000}"/>
  <sortState xmlns:xlrd2="http://schemas.microsoft.com/office/spreadsheetml/2017/richdata2" ref="F2:F26">
    <sortCondition ref="F2:F26"/>
  </sortState>
  <tableColumns count="1">
    <tableColumn id="1" xr3:uid="{00000000-0010-0000-0200-000001000000}" name="Ecoles" dataDxfId="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J129"/>
  <sheetViews>
    <sheetView showGridLines="0" tabSelected="1" topLeftCell="D7" zoomScale="90" zoomScaleNormal="90" workbookViewId="0">
      <selection activeCell="R39" sqref="R39"/>
    </sheetView>
  </sheetViews>
  <sheetFormatPr baseColWidth="10" defaultRowHeight="15"/>
  <cols>
    <col min="2" max="2" width="12" bestFit="1" customWidth="1"/>
    <col min="3" max="3" width="17.5703125" customWidth="1"/>
    <col min="4" max="4" width="20.7109375" customWidth="1"/>
    <col min="5" max="5" width="20.140625" customWidth="1"/>
    <col min="6" max="6" width="21.140625" customWidth="1"/>
    <col min="7" max="7" width="14.7109375" customWidth="1"/>
    <col min="8" max="8" width="16" customWidth="1"/>
    <col min="9" max="9" width="15.42578125" customWidth="1"/>
    <col min="10" max="10" width="15.7109375" customWidth="1"/>
  </cols>
  <sheetData>
    <row r="4" spans="2:10">
      <c r="B4" s="19" t="s">
        <v>599</v>
      </c>
      <c r="C4" s="20" t="s">
        <v>651</v>
      </c>
      <c r="D4" s="20" t="s">
        <v>652</v>
      </c>
      <c r="F4" s="21" t="s">
        <v>647</v>
      </c>
      <c r="G4" s="21" t="s">
        <v>655</v>
      </c>
      <c r="H4" s="21" t="s">
        <v>656</v>
      </c>
      <c r="I4" s="21" t="s">
        <v>657</v>
      </c>
      <c r="J4" s="21" t="s">
        <v>658</v>
      </c>
    </row>
    <row r="5" spans="2:10">
      <c r="B5" s="22" t="s">
        <v>653</v>
      </c>
      <c r="C5" s="24" t="str" cm="1">
        <f t="array" aca="1" ref="C5:C29" ca="1">IFERROR(INDEX(Planning[NOM],SMALL(IF(OFFSET(Planning!$A$3,1,MATCH($B$6,Planning[[#Headers],[AM_Sept_01]:[PM_Juil_09]],0),COUNTA(Planning[NOM]),1)=0,ROW(Planning[NOM])-3),ROW(Planning[NOM])-3)),"")</f>
        <v>Bro</v>
      </c>
      <c r="D5" s="24" t="str" cm="1">
        <f t="array" aca="1" ref="D5:D29" ca="1">IFERROR(INDEX(Planning[NOM],SMALL(IF(OFFSET(Planning!$A$3,1,MATCH($B$8,Planning[[#Headers],[AM_Sept_01]:[PM_Juil_09]],0),COUNTA(Planning[NOM]),1)=0,ROW(Planning[NOM])-3),ROW(Planning[NOM])-3)),"")</f>
        <v>Coff</v>
      </c>
      <c r="F5" s="16" t="s">
        <v>866</v>
      </c>
      <c r="G5" s="21" t="s">
        <v>18</v>
      </c>
      <c r="H5" s="21" t="s">
        <v>19</v>
      </c>
      <c r="I5" s="21" t="str">
        <f>INDEX(Planning[[AM_Sept_01]:[PM_Juil_09]],MATCH($F$5,Planning[NOM],0),MATCH($G$5,Planning[[#Headers],[AM_Sept_01]:[PM_Juil_09]],0))</f>
        <v>Pinhous, GS</v>
      </c>
      <c r="J5" s="21" t="str">
        <f>INDEX(Planning[[AM_Sept_01]:[PM_Juil_09]],MATCH($F$5,Planning[NOM],0),MATCH($H$5,Planning[[#Headers],[AM_Sept_01]:[PM_Juil_09]],0))</f>
        <v>Renan, CE1CO</v>
      </c>
    </row>
    <row r="6" spans="2:10">
      <c r="B6" s="17" t="s">
        <v>18</v>
      </c>
      <c r="C6" s="23" t="str">
        <f ca="1"/>
        <v>Eté</v>
      </c>
      <c r="D6" s="23" t="str">
        <f ca="1"/>
        <v>Frays</v>
      </c>
    </row>
    <row r="7" spans="2:10">
      <c r="B7" s="24" t="s">
        <v>654</v>
      </c>
      <c r="C7" s="24" t="str">
        <f ca="1"/>
        <v>Lahi</v>
      </c>
      <c r="D7" s="23" t="str">
        <f ca="1"/>
        <v>Ga</v>
      </c>
      <c r="F7" s="25" t="s">
        <v>648</v>
      </c>
      <c r="G7" s="25" t="s">
        <v>599</v>
      </c>
      <c r="H7" s="25" t="s">
        <v>650</v>
      </c>
    </row>
    <row r="8" spans="2:10">
      <c r="B8" s="17" t="s">
        <v>19</v>
      </c>
      <c r="C8" s="24" t="str">
        <f ca="1"/>
        <v>Rou</v>
      </c>
      <c r="D8" s="23" t="str">
        <f ca="1"/>
        <v>Ri</v>
      </c>
      <c r="F8" s="18" t="s">
        <v>824</v>
      </c>
      <c r="G8" s="25" t="str" cm="1">
        <f t="array" ref="G8">IFERROR(INDEX(Planning!$D$3:$XG$3,SMALL(IF(Planning!D$88:XG$88&gt;0,COLUMN(Planning!$D$4:$XG$4)-3),ROW(Planning!1:1))),"")</f>
        <v>AM_Sept_02</v>
      </c>
      <c r="H8" s="25" t="str" cm="1">
        <f t="array" ref="H8">IFERROR(INDEX(Planning!$D$2:$XG$2,SMALL(IF(Planning!D$88:XG$88&gt;0,COLUMN(Planning!$D$4:$XG$4)-3),ROW(Planning!1:1))),"")</f>
        <v>Pondération 1</v>
      </c>
    </row>
    <row r="9" spans="2:10">
      <c r="B9" s="26"/>
      <c r="C9" s="24" t="str">
        <f ca="1"/>
        <v/>
      </c>
      <c r="D9" s="23" t="str">
        <f ca="1"/>
        <v/>
      </c>
      <c r="F9" s="27"/>
      <c r="G9" s="25" t="str" cm="1">
        <f t="array" ref="G9">IFERROR(INDEX(Planning!$D$3:$XG$3,SMALL(IF(Planning!D$88:XG$88&gt;0,COLUMN(Planning!$D$4:$XG$4)-3),ROW(Planning!2:2))),"")</f>
        <v>PM_Sept_02</v>
      </c>
      <c r="H9" s="25" t="str" cm="1">
        <f t="array" ref="H9">IFERROR(INDEX(Planning!$D$2:$XG$2,SMALL(IF(Planning!D$88:XG$88&gt;0,COLUMN(Planning!$D$4:$XG$4)-3),ROW(Planning!2:2))),"")</f>
        <v>Pondération 1</v>
      </c>
    </row>
    <row r="10" spans="2:10">
      <c r="B10" s="26"/>
      <c r="C10" s="24" t="str">
        <f ca="1"/>
        <v/>
      </c>
      <c r="D10" s="23" t="str">
        <f ca="1"/>
        <v/>
      </c>
      <c r="F10" s="28"/>
      <c r="G10" s="25" t="str" cm="1">
        <f t="array" ref="G10">IFERROR(INDEX(Planning!$D$3:$XG$3,SMALL(IF(Planning!D$88:XG$88&gt;0,COLUMN(Planning!$D$4:$XG$4)-3),ROW(Planning!3:3))),"")</f>
        <v/>
      </c>
      <c r="H10" s="25" t="str" cm="1">
        <f t="array" ref="H10">IFERROR(INDEX(Planning!$D$2:$XG$2,SMALL(IF(Planning!D$88:XG$88&gt;0,COLUMN(Planning!$D$4:$XG$4)-3),ROW(Planning!3:3))),"")</f>
        <v/>
      </c>
    </row>
    <row r="11" spans="2:10">
      <c r="B11" s="26"/>
      <c r="C11" s="24" t="str">
        <f ca="1"/>
        <v/>
      </c>
      <c r="D11" s="23" t="str">
        <f ca="1"/>
        <v/>
      </c>
      <c r="F11" s="28"/>
      <c r="G11" s="25" t="str" cm="1">
        <f t="array" ref="G11">IFERROR(INDEX(Planning!$D$3:$XG$3,SMALL(IF(Planning!D$88:XG$88&gt;0,COLUMN(Planning!$D$4:$XG$4)-3),ROW(Planning!4:4))),"")</f>
        <v/>
      </c>
      <c r="H11" s="25" t="str" cm="1">
        <f t="array" ref="H11">IFERROR(INDEX(Planning!$D$2:$XG$2,SMALL(IF(Planning!D$88:XG$88&gt;0,COLUMN(Planning!$D$4:$XG$4)-3),ROW(Planning!4:4))),"")</f>
        <v/>
      </c>
    </row>
    <row r="12" spans="2:10">
      <c r="B12" s="26"/>
      <c r="C12" s="24" t="str">
        <f ca="1"/>
        <v/>
      </c>
      <c r="D12" s="23" t="str">
        <f ca="1"/>
        <v/>
      </c>
      <c r="F12" s="28"/>
      <c r="G12" s="25" t="str" cm="1">
        <f t="array" ref="G12">IFERROR(INDEX(Planning!$D$3:$XG$3,SMALL(IF(Planning!D$88:XG$88&gt;0,COLUMN(Planning!$D$4:$XG$4)-3),ROW(Planning!5:5))),"")</f>
        <v/>
      </c>
      <c r="H12" s="25" t="str" cm="1">
        <f t="array" ref="H12">IFERROR(INDEX(Planning!$D$2:$XG$2,SMALL(IF(Planning!D$88:XG$88&gt;0,COLUMN(Planning!$D$4:$XG$4)-3),ROW(Planning!5:5))),"")</f>
        <v/>
      </c>
    </row>
    <row r="13" spans="2:10">
      <c r="B13" s="26"/>
      <c r="C13" s="24" t="str">
        <f ca="1"/>
        <v/>
      </c>
      <c r="D13" s="23" t="str">
        <f ca="1"/>
        <v/>
      </c>
      <c r="F13" s="28"/>
      <c r="G13" s="25" t="str" cm="1">
        <f t="array" ref="G13">IFERROR(INDEX(Planning!$D$3:$XG$3,SMALL(IF(Planning!D$88:XG$88&gt;0,COLUMN(Planning!$D$4:$XG$4)-3),ROW(Planning!6:6))),"")</f>
        <v/>
      </c>
      <c r="H13" s="25" t="str" cm="1">
        <f t="array" ref="H13">IFERROR(INDEX(Planning!$D$2:$XG$2,SMALL(IF(Planning!D$88:XG$88&gt;0,COLUMN(Planning!$D$4:$XG$4)-3),ROW(Planning!6:6))),"")</f>
        <v/>
      </c>
    </row>
    <row r="14" spans="2:10">
      <c r="B14" s="26"/>
      <c r="C14" s="24" t="str">
        <f ca="1"/>
        <v/>
      </c>
      <c r="D14" s="23" t="str">
        <f ca="1"/>
        <v/>
      </c>
      <c r="F14" s="28"/>
      <c r="G14" s="25" t="str" cm="1">
        <f t="array" ref="G14">IFERROR(INDEX(Planning!$D$3:$XG$3,SMALL(IF(Planning!D$88:XG$88&gt;0,COLUMN(Planning!$D$4:$XG$4)-3),ROW(Planning!7:7))),"")</f>
        <v/>
      </c>
      <c r="H14" s="25" t="str" cm="1">
        <f t="array" ref="H14">IFERROR(INDEX(Planning!$D$2:$XG$2,SMALL(IF(Planning!D$88:XG$88&gt;0,COLUMN(Planning!$D$4:$XG$4)-3),ROW(Planning!7:7))),"")</f>
        <v/>
      </c>
    </row>
    <row r="15" spans="2:10">
      <c r="B15" s="26"/>
      <c r="C15" s="24" t="str">
        <f ca="1"/>
        <v/>
      </c>
      <c r="D15" s="23" t="str">
        <f ca="1"/>
        <v/>
      </c>
      <c r="F15" s="28"/>
      <c r="G15" s="25" t="str" cm="1">
        <f t="array" ref="G15">IFERROR(INDEX(Planning!$D$3:$XG$3,SMALL(IF(Planning!D$88:XG$88&gt;0,COLUMN(Planning!$D$4:$XG$4)-3),ROW(Planning!8:8))),"")</f>
        <v/>
      </c>
      <c r="H15" s="25" t="str" cm="1">
        <f t="array" ref="H15">IFERROR(INDEX(Planning!$D$2:$XG$2,SMALL(IF(Planning!D$88:XG$88&gt;0,COLUMN(Planning!$D$4:$XG$4)-3),ROW(Planning!8:8))),"")</f>
        <v/>
      </c>
    </row>
    <row r="16" spans="2:10">
      <c r="B16" s="26"/>
      <c r="C16" s="24" t="str">
        <f ca="1"/>
        <v/>
      </c>
      <c r="D16" s="23" t="str">
        <f ca="1"/>
        <v/>
      </c>
      <c r="F16" s="28"/>
      <c r="G16" s="25" t="str" cm="1">
        <f t="array" ref="G16">IFERROR(INDEX(Planning!$D$3:$XG$3,SMALL(IF(Planning!D$88:XG$88&gt;0,COLUMN(Planning!$D$4:$XG$4)-3),ROW(Planning!9:9))),"")</f>
        <v/>
      </c>
      <c r="H16" s="25" t="str" cm="1">
        <f t="array" ref="H16">IFERROR(INDEX(Planning!$D$2:$XG$2,SMALL(IF(Planning!D$88:XG$88&gt;0,COLUMN(Planning!$D$4:$XG$4)-3),ROW(Planning!9:9))),"")</f>
        <v/>
      </c>
    </row>
    <row r="17" spans="2:8">
      <c r="B17" s="26"/>
      <c r="C17" s="24" t="str">
        <f ca="1"/>
        <v/>
      </c>
      <c r="D17" s="23" t="str">
        <f ca="1"/>
        <v/>
      </c>
      <c r="F17" s="28"/>
      <c r="G17" s="25" t="str" cm="1">
        <f t="array" ref="G17">IFERROR(INDEX(Planning!$D$3:$XG$3,SMALL(IF(Planning!D$88:XG$88&gt;0,COLUMN(Planning!$D$4:$XG$4)-3),ROW(Planning!10:10))),"")</f>
        <v/>
      </c>
      <c r="H17" s="25" t="str" cm="1">
        <f t="array" ref="H17">IFERROR(INDEX(Planning!$D$2:$XG$2,SMALL(IF(Planning!D$88:XG$88&gt;0,COLUMN(Planning!$D$4:$XG$4)-3),ROW(Planning!10:10))),"")</f>
        <v/>
      </c>
    </row>
    <row r="18" spans="2:8">
      <c r="B18" s="26"/>
      <c r="C18" s="24" t="str">
        <f ca="1"/>
        <v/>
      </c>
      <c r="D18" s="23" t="str">
        <f ca="1"/>
        <v/>
      </c>
      <c r="F18" s="28"/>
      <c r="G18" s="25" t="str" cm="1">
        <f t="array" ref="G18">IFERROR(INDEX(Planning!$D$3:$XG$3,SMALL(IF(Planning!D$88:XG$88&gt;0,COLUMN(Planning!$D$4:$XG$4)-3),ROW(Planning!11:11))),"")</f>
        <v/>
      </c>
      <c r="H18" s="25" t="str" cm="1">
        <f t="array" ref="H18">IFERROR(INDEX(Planning!$D$2:$XG$2,SMALL(IF(Planning!D$88:XG$88&gt;0,COLUMN(Planning!$D$4:$XG$4)-3),ROW(Planning!11:11))),"")</f>
        <v/>
      </c>
    </row>
    <row r="19" spans="2:8">
      <c r="B19" s="26"/>
      <c r="C19" s="24" t="str">
        <f ca="1"/>
        <v/>
      </c>
      <c r="D19" s="23" t="str">
        <f ca="1"/>
        <v/>
      </c>
      <c r="F19" s="28"/>
      <c r="G19" s="25" t="str" cm="1">
        <f t="array" ref="G19">IFERROR(INDEX(Planning!$D$3:$XG$3,SMALL(IF(Planning!D$88:XG$88&gt;0,COLUMN(Planning!$D$4:$XG$4)-3),ROW(Planning!12:12))),"")</f>
        <v/>
      </c>
      <c r="H19" s="25" t="str" cm="1">
        <f t="array" ref="H19">IFERROR(INDEX(Planning!$D$2:$XG$2,SMALL(IF(Planning!D$88:XG$88&gt;0,COLUMN(Planning!$D$4:$XG$4)-3),ROW(Planning!12:12))),"")</f>
        <v/>
      </c>
    </row>
    <row r="20" spans="2:8">
      <c r="B20" s="26"/>
      <c r="C20" s="24" t="str">
        <f ca="1"/>
        <v/>
      </c>
      <c r="D20" s="23" t="str">
        <f ca="1"/>
        <v/>
      </c>
      <c r="F20" s="28"/>
      <c r="G20" s="25" t="str" cm="1">
        <f t="array" ref="G20">IFERROR(INDEX(Planning!$D$3:$XG$3,SMALL(IF(Planning!D$88:XG$88&gt;0,COLUMN(Planning!$D$4:$XG$4)-3),ROW(Planning!13:13))),"")</f>
        <v/>
      </c>
      <c r="H20" s="25" t="str" cm="1">
        <f t="array" ref="H20">IFERROR(INDEX(Planning!$D$2:$XG$2,SMALL(IF(Planning!D$88:XG$88&gt;0,COLUMN(Planning!$D$4:$XG$4)-3),ROW(Planning!13:13))),"")</f>
        <v/>
      </c>
    </row>
    <row r="21" spans="2:8">
      <c r="B21" s="26"/>
      <c r="C21" s="24" t="str">
        <f ca="1"/>
        <v/>
      </c>
      <c r="D21" s="23" t="str">
        <f ca="1"/>
        <v/>
      </c>
      <c r="F21" s="28"/>
      <c r="G21" s="25" t="str" cm="1">
        <f t="array" ref="G21">IFERROR(INDEX(Planning!$D$3:$XG$3,SMALL(IF(Planning!D$88:XG$88&gt;0,COLUMN(Planning!$D$4:$XG$4)-3),ROW(Planning!14:14))),"")</f>
        <v/>
      </c>
      <c r="H21" s="25" t="str" cm="1">
        <f t="array" ref="H21">IFERROR(INDEX(Planning!$D$2:$XG$2,SMALL(IF(Planning!D$88:XG$88&gt;0,COLUMN(Planning!$D$4:$XG$4)-3),ROW(Planning!14:14))),"")</f>
        <v/>
      </c>
    </row>
    <row r="22" spans="2:8">
      <c r="B22" s="26"/>
      <c r="C22" s="24" t="str">
        <f ca="1"/>
        <v/>
      </c>
      <c r="D22" s="23" t="str">
        <f ca="1"/>
        <v/>
      </c>
      <c r="F22" s="28"/>
      <c r="G22" s="25" t="str" cm="1">
        <f t="array" ref="G22">IFERROR(INDEX(Planning!$D$3:$XG$3,SMALL(IF(Planning!D$88:XG$88&gt;0,COLUMN(Planning!$D$4:$XG$4)-3),ROW(Planning!15:15))),"")</f>
        <v/>
      </c>
      <c r="H22" s="25" t="str" cm="1">
        <f t="array" ref="H22">IFERROR(INDEX(Planning!$D$2:$XG$2,SMALL(IF(Planning!D$88:XG$88&gt;0,COLUMN(Planning!$D$4:$XG$4)-3),ROW(Planning!15:15))),"")</f>
        <v/>
      </c>
    </row>
    <row r="23" spans="2:8">
      <c r="B23" s="26"/>
      <c r="C23" s="24" t="str">
        <f ca="1"/>
        <v/>
      </c>
      <c r="D23" s="23" t="str">
        <f ca="1"/>
        <v/>
      </c>
      <c r="F23" s="28"/>
      <c r="G23" s="25" t="str" cm="1">
        <f t="array" ref="G23">IFERROR(INDEX(Planning!$D$3:$XG$3,SMALL(IF(Planning!D$88:XG$88&gt;0,COLUMN(Planning!$D$4:$XG$4)-3),ROW(Planning!16:16))),"")</f>
        <v/>
      </c>
      <c r="H23" s="25" t="str" cm="1">
        <f t="array" ref="H23">IFERROR(INDEX(Planning!$D$2:$XG$2,SMALL(IF(Planning!D$88:XG$88&gt;0,COLUMN(Planning!$D$4:$XG$4)-3),ROW(Planning!16:16))),"")</f>
        <v/>
      </c>
    </row>
    <row r="24" spans="2:8">
      <c r="B24" s="26"/>
      <c r="C24" s="24" t="str">
        <f ca="1"/>
        <v/>
      </c>
      <c r="D24" s="23" t="str">
        <f ca="1"/>
        <v/>
      </c>
      <c r="F24" s="28"/>
      <c r="G24" s="25" t="str" cm="1">
        <f t="array" ref="G24">IFERROR(INDEX(Planning!$D$3:$XG$3,SMALL(IF(Planning!D$88:XG$88&gt;0,COLUMN(Planning!$D$4:$XG$4)-3),ROW(Planning!17:17))),"")</f>
        <v/>
      </c>
      <c r="H24" s="25" t="str" cm="1">
        <f t="array" ref="H24">IFERROR(INDEX(Planning!$D$2:$XG$2,SMALL(IF(Planning!D$88:XG$88&gt;0,COLUMN(Planning!$D$4:$XG$4)-3),ROW(Planning!17:17))),"")</f>
        <v/>
      </c>
    </row>
    <row r="25" spans="2:8">
      <c r="B25" s="26"/>
      <c r="C25" s="24" t="str">
        <f ca="1"/>
        <v/>
      </c>
      <c r="D25" s="23" t="str">
        <f ca="1"/>
        <v/>
      </c>
      <c r="F25" s="28"/>
      <c r="G25" s="25" t="str" cm="1">
        <f t="array" ref="G25">IFERROR(INDEX(Planning!$D$3:$XG$3,SMALL(IF(Planning!D$88:XG$88&gt;0,COLUMN(Planning!$D$4:$XG$4)-3),ROW(Planning!18:18))),"")</f>
        <v/>
      </c>
      <c r="H25" s="25" t="str" cm="1">
        <f t="array" ref="H25">IFERROR(INDEX(Planning!$D$2:$XG$2,SMALL(IF(Planning!D$88:XG$88&gt;0,COLUMN(Planning!$D$4:$XG$4)-3),ROW(Planning!18:18))),"")</f>
        <v/>
      </c>
    </row>
    <row r="26" spans="2:8">
      <c r="B26" s="26"/>
      <c r="C26" s="24" t="str">
        <f ca="1"/>
        <v/>
      </c>
      <c r="D26" s="23" t="str">
        <f ca="1"/>
        <v/>
      </c>
      <c r="F26" s="28"/>
      <c r="G26" s="25" t="str" cm="1">
        <f t="array" ref="G26">IFERROR(INDEX(Planning!$D$3:$XG$3,SMALL(IF(Planning!D$88:XG$88&gt;0,COLUMN(Planning!$D$4:$XG$4)-3),ROW(Planning!19:19))),"")</f>
        <v/>
      </c>
      <c r="H26" s="25" t="str" cm="1">
        <f t="array" ref="H26">IFERROR(INDEX(Planning!$D$2:$XG$2,SMALL(IF(Planning!D$88:XG$88&gt;0,COLUMN(Planning!$D$4:$XG$4)-3),ROW(Planning!19:19))),"")</f>
        <v/>
      </c>
    </row>
    <row r="27" spans="2:8">
      <c r="B27" s="26"/>
      <c r="C27" s="24" t="str">
        <f ca="1"/>
        <v/>
      </c>
      <c r="D27" s="23" t="str">
        <f ca="1"/>
        <v/>
      </c>
      <c r="F27" s="28"/>
      <c r="G27" s="25" t="str" cm="1">
        <f t="array" ref="G27">IFERROR(INDEX(Planning!$D$3:$XG$3,SMALL(IF(Planning!D$88:XG$88&gt;0,COLUMN(Planning!$D$4:$XG$4)-3),ROW(Planning!20:20))),"")</f>
        <v/>
      </c>
      <c r="H27" s="25" t="str" cm="1">
        <f t="array" ref="H27">IFERROR(INDEX(Planning!$D$2:$XG$2,SMALL(IF(Planning!D$88:XG$88&gt;0,COLUMN(Planning!$D$4:$XG$4)-3),ROW(Planning!20:20))),"")</f>
        <v/>
      </c>
    </row>
    <row r="28" spans="2:8">
      <c r="B28" s="26"/>
      <c r="C28" s="24" t="str">
        <f ca="1"/>
        <v/>
      </c>
      <c r="D28" s="29" t="str">
        <f ca="1"/>
        <v/>
      </c>
      <c r="F28" s="28"/>
      <c r="G28" s="25" t="str" cm="1">
        <f t="array" ref="G28">IFERROR(INDEX(Planning!$D$3:$XG$3,SMALL(IF(Planning!D$88:XG$88&gt;0,COLUMN(Planning!$D$4:$XG$4)-3),ROW(Planning!21:21))),"")</f>
        <v/>
      </c>
      <c r="H28" s="25" t="str" cm="1">
        <f t="array" ref="H28">IFERROR(INDEX(Planning!$D$2:$XG$2,SMALL(IF(Planning!D$88:XG$88&gt;0,COLUMN(Planning!$D$4:$XG$4)-3),ROW(Planning!21:21))),"")</f>
        <v/>
      </c>
    </row>
    <row r="29" spans="2:8">
      <c r="B29" s="30"/>
      <c r="C29" s="24" t="str">
        <f ca="1"/>
        <v/>
      </c>
      <c r="D29" s="29" t="str">
        <f ca="1"/>
        <v/>
      </c>
      <c r="F29" s="28"/>
      <c r="G29" s="25" t="str" cm="1">
        <f t="array" ref="G29">IFERROR(INDEX(Planning!$D$3:$XG$3,SMALL(IF(Planning!D$88:XG$88&gt;0,COLUMN(Planning!$D$4:$XG$4)-3),ROW(Planning!22:22))),"")</f>
        <v/>
      </c>
      <c r="H29" s="25" t="str" cm="1">
        <f t="array" ref="H29">IFERROR(INDEX(Planning!$D$2:$XG$2,SMALL(IF(Planning!D$88:XG$88&gt;0,COLUMN(Planning!$D$4:$XG$4)-3),ROW(Planning!22:22))),"")</f>
        <v/>
      </c>
    </row>
    <row r="30" spans="2:8">
      <c r="F30" s="28"/>
      <c r="G30" s="25" t="str" cm="1">
        <f t="array" ref="G30">IFERROR(INDEX(Planning!$D$3:$XG$3,SMALL(IF(Planning!D$88:XG$88&gt;0,COLUMN(Planning!$D$4:$XG$4)-3),ROW(Planning!23:23))),"")</f>
        <v/>
      </c>
      <c r="H30" s="25" t="str" cm="1">
        <f t="array" ref="H30">IFERROR(INDEX(Planning!$D$2:$XG$2,SMALL(IF(Planning!D$88:XG$88&gt;0,COLUMN(Planning!$D$4:$XG$4)-3),ROW(Planning!23:23))),"")</f>
        <v/>
      </c>
    </row>
    <row r="31" spans="2:8">
      <c r="F31" s="28"/>
      <c r="G31" s="25" t="str" cm="1">
        <f t="array" ref="G31">IFERROR(INDEX(Planning!$D$3:$XG$3,SMALL(IF(Planning!D$88:XG$88&gt;0,COLUMN(Planning!$D$4:$XG$4)-3),ROW(Planning!24:24))),"")</f>
        <v/>
      </c>
      <c r="H31" s="25" t="str" cm="1">
        <f t="array" ref="H31">IFERROR(INDEX(Planning!$D$2:$XG$2,SMALL(IF(Planning!D$88:XG$88&gt;0,COLUMN(Planning!$D$4:$XG$4)-3),ROW(Planning!24:24))),"")</f>
        <v/>
      </c>
    </row>
    <row r="32" spans="2:8">
      <c r="F32" s="28"/>
      <c r="G32" s="25" t="str" cm="1">
        <f t="array" ref="G32">IFERROR(INDEX(Planning!$D$3:$XG$3,SMALL(IF(Planning!D$88:XG$88&gt;0,COLUMN(Planning!$D$4:$XG$4)-3),ROW(Planning!25:25))),"")</f>
        <v/>
      </c>
      <c r="H32" s="25" t="str" cm="1">
        <f t="array" ref="H32">IFERROR(INDEX(Planning!$D$2:$XG$2,SMALL(IF(Planning!D$88:XG$88&gt;0,COLUMN(Planning!$D$4:$XG$4)-3),ROW(Planning!25:25))),"")</f>
        <v/>
      </c>
    </row>
    <row r="33" spans="4:8">
      <c r="F33" s="28"/>
      <c r="G33" s="25" t="str" cm="1">
        <f t="array" ref="G33">IFERROR(INDEX(Planning!$D$3:$XG$3,SMALL(IF(Planning!D$88:XG$88&gt;0,COLUMN(Planning!$D$4:$XG$4)-3),ROW(Planning!26:26))),"")</f>
        <v/>
      </c>
      <c r="H33" s="25" t="str" cm="1">
        <f t="array" ref="H33">IFERROR(INDEX(Planning!$D$2:$XG$2,SMALL(IF(Planning!D$88:XG$88&gt;0,COLUMN(Planning!$D$4:$XG$4)-3),ROW(Planning!26:26))),"")</f>
        <v/>
      </c>
    </row>
    <row r="34" spans="4:8">
      <c r="F34" s="28"/>
      <c r="G34" s="25" t="str" cm="1">
        <f t="array" ref="G34">IFERROR(INDEX(Planning!$D$3:$XG$3,SMALL(IF(Planning!D$88:XG$88&gt;0,COLUMN(Planning!$D$4:$XG$4)-3),ROW(Planning!27:27))),"")</f>
        <v/>
      </c>
      <c r="H34" s="25" t="str" cm="1">
        <f t="array" ref="H34">IFERROR(INDEX(Planning!$D$2:$XG$2,SMALL(IF(Planning!D$88:XG$88&gt;0,COLUMN(Planning!$D$4:$XG$4)-3),ROW(Planning!27:27))),"")</f>
        <v/>
      </c>
    </row>
    <row r="35" spans="4:8">
      <c r="F35" s="28"/>
      <c r="G35" s="25" t="str" cm="1">
        <f t="array" ref="G35">IFERROR(INDEX(Planning!$D$3:$XG$3,SMALL(IF(Planning!D$88:XG$88&gt;0,COLUMN(Planning!$D$4:$XG$4)-3),ROW(Planning!#REF!))),"")</f>
        <v/>
      </c>
      <c r="H35" s="25" t="str" cm="1">
        <f t="array" ref="H35">IFERROR(INDEX(Planning!$D$2:$XG$2,SMALL(IF(Planning!D$88:XG$88&gt;0,COLUMN(Planning!$D$4:$XG$4)-3),ROW(Planning!#REF!))),"")</f>
        <v/>
      </c>
    </row>
    <row r="36" spans="4:8">
      <c r="F36" s="28"/>
      <c r="G36" s="25" t="str" cm="1">
        <f t="array" ref="G36">IFERROR(INDEX(Planning!$D$3:$XG$3,SMALL(IF(Planning!D$88:XG$88&gt;0,COLUMN(Planning!$D$4:$XG$4)-3),ROW(Planning!#REF!))),"")</f>
        <v/>
      </c>
      <c r="H36" s="25" t="str" cm="1">
        <f t="array" ref="H36">IFERROR(INDEX(Planning!$D$2:$XG$2,SMALL(IF(Planning!D$88:XG$88&gt;0,COLUMN(Planning!$D$4:$XG$4)-3),ROW(Planning!#REF!))),"")</f>
        <v/>
      </c>
    </row>
    <row r="37" spans="4:8">
      <c r="F37" s="28"/>
      <c r="G37" s="25" t="str" cm="1">
        <f t="array" ref="G37">IFERROR(INDEX(Planning!$D$3:$XG$3,SMALL(IF(Planning!D$88:XG$88&gt;0,COLUMN(Planning!$D$4:$XG$4)-3),ROW(Planning!#REF!))),"")</f>
        <v/>
      </c>
      <c r="H37" s="25" t="str" cm="1">
        <f t="array" ref="H37">IFERROR(INDEX(Planning!$D$2:$XG$2,SMALL(IF(Planning!D$88:XG$88&gt;0,COLUMN(Planning!$D$4:$XG$4)-3),ROW(Planning!#REF!))),"")</f>
        <v/>
      </c>
    </row>
    <row r="38" spans="4:8">
      <c r="D38" s="15"/>
      <c r="F38" s="28"/>
      <c r="G38" s="25" t="str" cm="1">
        <f t="array" ref="G38">IFERROR(INDEX(Planning!$D$3:$XG$3,SMALL(IF(Planning!D$88:XG$88&gt;0,COLUMN(Planning!$D$4:$XG$4)-3),ROW(Planning!#REF!))),"")</f>
        <v/>
      </c>
      <c r="H38" s="25" t="str" cm="1">
        <f t="array" ref="H38">IFERROR(INDEX(Planning!$D$2:$XG$2,SMALL(IF(Planning!D$88:XG$88&gt;0,COLUMN(Planning!$D$4:$XG$4)-3),ROW(Planning!#REF!))),"")</f>
        <v/>
      </c>
    </row>
    <row r="39" spans="4:8">
      <c r="F39" s="28"/>
      <c r="G39" s="25" t="str" cm="1">
        <f t="array" ref="G39">IFERROR(INDEX(Planning!$D$3:$XG$3,SMALL(IF(Planning!D$88:XG$88&gt;0,COLUMN(Planning!$D$4:$XG$4)-3),ROW(Planning!#REF!))),"")</f>
        <v/>
      </c>
      <c r="H39" s="25" t="str" cm="1">
        <f t="array" ref="H39">IFERROR(INDEX(Planning!$D$2:$XG$2,SMALL(IF(Planning!D$88:XG$88&gt;0,COLUMN(Planning!$D$4:$XG$4)-3),ROW(Planning!#REF!))),"")</f>
        <v/>
      </c>
    </row>
    <row r="40" spans="4:8">
      <c r="F40" s="28"/>
      <c r="G40" s="25" t="str" cm="1">
        <f t="array" ref="G40">IFERROR(INDEX(Planning!$D$3:$XG$3,SMALL(IF(Planning!D$88:XG$88&gt;0,COLUMN(Planning!$D$4:$XG$4)-3),ROW(Planning!#REF!))),"")</f>
        <v/>
      </c>
      <c r="H40" s="25" t="str" cm="1">
        <f t="array" ref="H40">IFERROR(INDEX(Planning!$D$2:$XG$2,SMALL(IF(Planning!D$88:XG$88&gt;0,COLUMN(Planning!$D$4:$XG$4)-3),ROW(Planning!#REF!))),"")</f>
        <v/>
      </c>
    </row>
    <row r="41" spans="4:8">
      <c r="F41" s="28"/>
      <c r="G41" s="25" t="str" cm="1">
        <f t="array" ref="G41">IFERROR(INDEX(Planning!$D$3:$XG$3,SMALL(IF(Planning!D$88:XG$88&gt;0,COLUMN(Planning!$D$4:$XG$4)-3),ROW(Planning!#REF!))),"")</f>
        <v/>
      </c>
      <c r="H41" s="25" t="str" cm="1">
        <f t="array" ref="H41">IFERROR(INDEX(Planning!$D$2:$XG$2,SMALL(IF(Planning!D$88:XG$88&gt;0,COLUMN(Planning!$D$4:$XG$4)-3),ROW(Planning!#REF!))),"")</f>
        <v/>
      </c>
    </row>
    <row r="42" spans="4:8">
      <c r="F42" s="28"/>
      <c r="G42" s="25" t="str" cm="1">
        <f t="array" ref="G42">IFERROR(INDEX(Planning!$D$3:$XG$3,SMALL(IF(Planning!D$88:XG$88&gt;0,COLUMN(Planning!$D$4:$XG$4)-3),ROW(Planning!29:29))),"")</f>
        <v/>
      </c>
      <c r="H42" s="25" t="str" cm="1">
        <f t="array" ref="H42">IFERROR(INDEX(Planning!$D$2:$XG$2,SMALL(IF(Planning!D$88:XG$88&gt;0,COLUMN(Planning!$D$4:$XG$4)-3),ROW(Planning!29:29))),"")</f>
        <v/>
      </c>
    </row>
    <row r="43" spans="4:8">
      <c r="F43" s="28"/>
      <c r="G43" s="25" t="str" cm="1">
        <f t="array" ref="G43">IFERROR(INDEX(Planning!$D$3:$XG$3,SMALL(IF(Planning!D$88:XG$88&gt;0,COLUMN(Planning!$D$4:$XG$4)-3),ROW(Planning!30:30))),"")</f>
        <v/>
      </c>
      <c r="H43" s="25" t="str" cm="1">
        <f t="array" ref="H43">IFERROR(INDEX(Planning!$D$2:$XG$2,SMALL(IF(Planning!D$88:XG$88&gt;0,COLUMN(Planning!$D$4:$XG$4)-3),ROW(Planning!30:30))),"")</f>
        <v/>
      </c>
    </row>
    <row r="44" spans="4:8">
      <c r="F44" s="28"/>
      <c r="G44" s="25" t="str" cm="1">
        <f t="array" ref="G44">IFERROR(INDEX(Planning!$D$3:$XG$3,SMALL(IF(Planning!D$88:XG$88&gt;0,COLUMN(Planning!$D$4:$XG$4)-3),ROW(Planning!31:31))),"")</f>
        <v/>
      </c>
      <c r="H44" s="25" t="str" cm="1">
        <f t="array" ref="H44">IFERROR(INDEX(Planning!$D$2:$XG$2,SMALL(IF(Planning!D$88:XG$88&gt;0,COLUMN(Planning!$D$4:$XG$4)-3),ROW(Planning!31:31))),"")</f>
        <v/>
      </c>
    </row>
    <row r="45" spans="4:8">
      <c r="F45" s="28"/>
      <c r="G45" s="25" t="str" cm="1">
        <f t="array" ref="G45">IFERROR(INDEX(Planning!$D$3:$XG$3,SMALL(IF(Planning!D$88:XG$88&gt;0,COLUMN(Planning!$D$4:$XG$4)-3),ROW(Planning!32:32))),"")</f>
        <v/>
      </c>
      <c r="H45" s="25" t="str" cm="1">
        <f t="array" ref="H45">IFERROR(INDEX(Planning!$D$2:$XG$2,SMALL(IF(Planning!D$88:XG$88&gt;0,COLUMN(Planning!$D$4:$XG$4)-3),ROW(Planning!32:32))),"")</f>
        <v/>
      </c>
    </row>
    <row r="46" spans="4:8">
      <c r="F46" s="28"/>
      <c r="G46" s="25" t="str" cm="1">
        <f t="array" ref="G46">IFERROR(INDEX(Planning!$D$3:$XG$3,SMALL(IF(Planning!D$88:XG$88&gt;0,COLUMN(Planning!$D$4:$XG$4)-3),ROW(Planning!33:33))),"")</f>
        <v/>
      </c>
      <c r="H46" s="25" t="str" cm="1">
        <f t="array" ref="H46">IFERROR(INDEX(Planning!$D$2:$XG$2,SMALL(IF(Planning!D$88:XG$88&gt;0,COLUMN(Planning!$D$4:$XG$4)-3),ROW(Planning!33:33))),"")</f>
        <v/>
      </c>
    </row>
    <row r="47" spans="4:8">
      <c r="F47" s="28"/>
      <c r="G47" s="25" t="str" cm="1">
        <f t="array" ref="G47">IFERROR(INDEX(Planning!$D$3:$XG$3,SMALL(IF(Planning!D$88:XG$88&gt;0,COLUMN(Planning!$D$4:$XG$4)-3),ROW(Planning!34:34))),"")</f>
        <v/>
      </c>
      <c r="H47" s="25" t="str" cm="1">
        <f t="array" ref="H47">IFERROR(INDEX(Planning!$D$2:$XG$2,SMALL(IF(Planning!D$88:XG$88&gt;0,COLUMN(Planning!$D$4:$XG$4)-3),ROW(Planning!34:34))),"")</f>
        <v/>
      </c>
    </row>
    <row r="48" spans="4:8">
      <c r="F48" s="28"/>
      <c r="G48" s="25" t="str" cm="1">
        <f t="array" ref="G48">IFERROR(INDEX(Planning!$D$3:$XG$3,SMALL(IF(Planning!D$88:XG$88&gt;0,COLUMN(Planning!$D$4:$XG$4)-3),ROW(Planning!35:35))),"")</f>
        <v/>
      </c>
      <c r="H48" s="25" t="str" cm="1">
        <f t="array" ref="H48">IFERROR(INDEX(Planning!$D$2:$XG$2,SMALL(IF(Planning!D$88:XG$88&gt;0,COLUMN(Planning!$D$4:$XG$4)-3),ROW(Planning!35:35))),"")</f>
        <v/>
      </c>
    </row>
    <row r="49" spans="6:8">
      <c r="F49" s="28"/>
      <c r="G49" s="25" t="str" cm="1">
        <f t="array" ref="G49">IFERROR(INDEX(Planning!$D$3:$XG$3,SMALL(IF(Planning!D$88:XG$88&gt;0,COLUMN(Planning!$D$4:$XG$4)-3),ROW(Planning!36:36))),"")</f>
        <v/>
      </c>
      <c r="H49" s="25" t="str" cm="1">
        <f t="array" ref="H49">IFERROR(INDEX(Planning!$D$2:$XG$2,SMALL(IF(Planning!D$88:XG$88&gt;0,COLUMN(Planning!$D$4:$XG$4)-3),ROW(Planning!36:36))),"")</f>
        <v/>
      </c>
    </row>
    <row r="50" spans="6:8">
      <c r="F50" s="28"/>
      <c r="G50" s="25" t="str" cm="1">
        <f t="array" ref="G50">IFERROR(INDEX(Planning!$D$3:$XG$3,SMALL(IF(Planning!D$88:XG$88&gt;0,COLUMN(Planning!$D$4:$XG$4)-3),ROW(Planning!37:37))),"")</f>
        <v/>
      </c>
      <c r="H50" s="25" t="str" cm="1">
        <f t="array" ref="H50">IFERROR(INDEX(Planning!$D$2:$XG$2,SMALL(IF(Planning!D$88:XG$88&gt;0,COLUMN(Planning!$D$4:$XG$4)-3),ROW(Planning!37:37))),"")</f>
        <v/>
      </c>
    </row>
    <row r="51" spans="6:8">
      <c r="F51" s="28"/>
      <c r="G51" s="25" t="str" cm="1">
        <f t="array" ref="G51">IFERROR(INDEX(Planning!$D$3:$XG$3,SMALL(IF(Planning!D$88:XG$88&gt;0,COLUMN(Planning!$D$4:$XG$4)-3),ROW(Planning!38:38))),"")</f>
        <v/>
      </c>
      <c r="H51" s="25" t="str" cm="1">
        <f t="array" ref="H51">IFERROR(INDEX(Planning!$D$2:$XG$2,SMALL(IF(Planning!D$88:XG$88&gt;0,COLUMN(Planning!$D$4:$XG$4)-3),ROW(Planning!38:38))),"")</f>
        <v/>
      </c>
    </row>
    <row r="52" spans="6:8">
      <c r="F52" s="28"/>
      <c r="G52" s="25" t="str" cm="1">
        <f t="array" ref="G52">IFERROR(INDEX(Planning!$D$3:$XG$3,SMALL(IF(Planning!D$88:XG$88&gt;0,COLUMN(Planning!$D$4:$XG$4)-3),ROW(Planning!39:39))),"")</f>
        <v/>
      </c>
      <c r="H52" s="25" t="str" cm="1">
        <f t="array" ref="H52">IFERROR(INDEX(Planning!$D$2:$XG$2,SMALL(IF(Planning!D$88:XG$88&gt;0,COLUMN(Planning!$D$4:$XG$4)-3),ROW(Planning!39:39))),"")</f>
        <v/>
      </c>
    </row>
    <row r="53" spans="6:8">
      <c r="F53" s="28"/>
      <c r="G53" s="25" t="str" cm="1">
        <f t="array" ref="G53">IFERROR(INDEX(Planning!$D$3:$XG$3,SMALL(IF(Planning!D$88:XG$88&gt;0,COLUMN(Planning!$D$4:$XG$4)-3),ROW(Planning!40:40))),"")</f>
        <v/>
      </c>
      <c r="H53" s="25" t="str" cm="1">
        <f t="array" ref="H53">IFERROR(INDEX(Planning!$D$2:$XG$2,SMALL(IF(Planning!D$88:XG$88&gt;0,COLUMN(Planning!$D$4:$XG$4)-3),ROW(Planning!40:40))),"")</f>
        <v/>
      </c>
    </row>
    <row r="54" spans="6:8">
      <c r="F54" s="28"/>
      <c r="G54" s="25" t="str" cm="1">
        <f t="array" ref="G54">IFERROR(INDEX(Planning!$D$3:$XG$3,SMALL(IF(Planning!D$88:XG$88&gt;0,COLUMN(Planning!$D$4:$XG$4)-3),ROW(Planning!41:41))),"")</f>
        <v/>
      </c>
      <c r="H54" s="25" t="str" cm="1">
        <f t="array" ref="H54">IFERROR(INDEX(Planning!$D$2:$XG$2,SMALL(IF(Planning!D$88:XG$88&gt;0,COLUMN(Planning!$D$4:$XG$4)-3),ROW(Planning!41:41))),"")</f>
        <v/>
      </c>
    </row>
    <row r="55" spans="6:8">
      <c r="F55" s="28"/>
      <c r="G55" s="25" t="str" cm="1">
        <f t="array" ref="G55">IFERROR(INDEX(Planning!$D$3:$XG$3,SMALL(IF(Planning!D$88:XG$88&gt;0,COLUMN(Planning!$D$4:$XG$4)-3),ROW(Planning!42:42))),"")</f>
        <v/>
      </c>
      <c r="H55" s="25" t="str" cm="1">
        <f t="array" ref="H55">IFERROR(INDEX(Planning!$D$2:$XG$2,SMALL(IF(Planning!D$88:XG$88&gt;0,COLUMN(Planning!$D$4:$XG$4)-3),ROW(Planning!42:42))),"")</f>
        <v/>
      </c>
    </row>
    <row r="56" spans="6:8">
      <c r="F56" s="28"/>
      <c r="G56" s="25" t="str" cm="1">
        <f t="array" ref="G56">IFERROR(INDEX(Planning!$D$3:$XG$3,SMALL(IF(Planning!D$88:XG$88&gt;0,COLUMN(Planning!$D$4:$XG$4)-3),ROW(Planning!43:43))),"")</f>
        <v/>
      </c>
      <c r="H56" s="25" t="str" cm="1">
        <f t="array" ref="H56">IFERROR(INDEX(Planning!$D$2:$XG$2,SMALL(IF(Planning!D$88:XG$88&gt;0,COLUMN(Planning!$D$4:$XG$4)-3),ROW(Planning!43:43))),"")</f>
        <v/>
      </c>
    </row>
    <row r="57" spans="6:8">
      <c r="F57" s="28"/>
      <c r="G57" s="25" t="str" cm="1">
        <f t="array" ref="G57">IFERROR(INDEX(Planning!$D$3:$XG$3,SMALL(IF(Planning!D$88:XG$88&gt;0,COLUMN(Planning!$D$4:$XG$4)-3),ROW(Planning!44:44))),"")</f>
        <v/>
      </c>
      <c r="H57" s="25" t="str" cm="1">
        <f t="array" ref="H57">IFERROR(INDEX(Planning!$D$2:$XG$2,SMALL(IF(Planning!D$88:XG$88&gt;0,COLUMN(Planning!$D$4:$XG$4)-3),ROW(Planning!44:44))),"")</f>
        <v/>
      </c>
    </row>
    <row r="58" spans="6:8">
      <c r="F58" s="28"/>
      <c r="G58" s="25" t="str" cm="1">
        <f t="array" ref="G58">IFERROR(INDEX(Planning!$D$3:$XG$3,SMALL(IF(Planning!D$88:XG$88&gt;0,COLUMN(Planning!$D$4:$XG$4)-3),ROW(Planning!45:45))),"")</f>
        <v/>
      </c>
      <c r="H58" s="25" t="str" cm="1">
        <f t="array" ref="H58">IFERROR(INDEX(Planning!$D$2:$XG$2,SMALL(IF(Planning!D$88:XG$88&gt;0,COLUMN(Planning!$D$4:$XG$4)-3),ROW(Planning!45:45))),"")</f>
        <v/>
      </c>
    </row>
    <row r="59" spans="6:8">
      <c r="F59" s="28"/>
      <c r="G59" s="25" t="str" cm="1">
        <f t="array" ref="G59">IFERROR(INDEX(Planning!$D$3:$XG$3,SMALL(IF(Planning!D$88:XG$88&gt;0,COLUMN(Planning!$D$4:$XG$4)-3),ROW(Planning!46:46))),"")</f>
        <v/>
      </c>
      <c r="H59" s="25" t="str" cm="1">
        <f t="array" ref="H59">IFERROR(INDEX(Planning!$D$2:$XG$2,SMALL(IF(Planning!D$88:XG$88&gt;0,COLUMN(Planning!$D$4:$XG$4)-3),ROW(Planning!46:46))),"")</f>
        <v/>
      </c>
    </row>
    <row r="60" spans="6:8">
      <c r="F60" s="28"/>
      <c r="G60" s="25" t="str" cm="1">
        <f t="array" ref="G60">IFERROR(INDEX(Planning!$D$3:$XG$3,SMALL(IF(Planning!D$88:XG$88&gt;0,COLUMN(Planning!$D$4:$XG$4)-3),ROW(Planning!47:47))),"")</f>
        <v/>
      </c>
      <c r="H60" s="25" t="str" cm="1">
        <f t="array" ref="H60">IFERROR(INDEX(Planning!$D$2:$XG$2,SMALL(IF(Planning!D$88:XG$88&gt;0,COLUMN(Planning!$D$4:$XG$4)-3),ROW(Planning!47:47))),"")</f>
        <v/>
      </c>
    </row>
    <row r="61" spans="6:8">
      <c r="F61" s="28"/>
      <c r="G61" s="25" t="str" cm="1">
        <f t="array" ref="G61">IFERROR(INDEX(Planning!$D$3:$XG$3,SMALL(IF(Planning!D$88:XG$88&gt;0,COLUMN(Planning!$D$4:$XG$4)-3),ROW(Planning!48:48))),"")</f>
        <v/>
      </c>
      <c r="H61" s="25" t="str" cm="1">
        <f t="array" ref="H61">IFERROR(INDEX(Planning!$D$2:$XG$2,SMALL(IF(Planning!D$88:XG$88&gt;0,COLUMN(Planning!$D$4:$XG$4)-3),ROW(Planning!48:48))),"")</f>
        <v/>
      </c>
    </row>
    <row r="62" spans="6:8">
      <c r="F62" s="28"/>
      <c r="G62" s="25" t="str" cm="1">
        <f t="array" ref="G62">IFERROR(INDEX(Planning!$D$3:$XG$3,SMALL(IF(Planning!D$88:XG$88&gt;0,COLUMN(Planning!$D$4:$XG$4)-3),ROW(Planning!49:49))),"")</f>
        <v/>
      </c>
      <c r="H62" s="25" t="str" cm="1">
        <f t="array" ref="H62">IFERROR(INDEX(Planning!$D$2:$XG$2,SMALL(IF(Planning!D$88:XG$88&gt;0,COLUMN(Planning!$D$4:$XG$4)-3),ROW(Planning!49:49))),"")</f>
        <v/>
      </c>
    </row>
    <row r="63" spans="6:8">
      <c r="F63" s="28"/>
      <c r="G63" s="25" t="str" cm="1">
        <f t="array" ref="G63">IFERROR(INDEX(Planning!$D$3:$XG$3,SMALL(IF(Planning!D$88:XG$88&gt;0,COLUMN(Planning!$D$4:$XG$4)-3),ROW(Planning!50:50))),"")</f>
        <v/>
      </c>
      <c r="H63" s="25" t="str" cm="1">
        <f t="array" ref="H63">IFERROR(INDEX(Planning!$D$2:$XG$2,SMALL(IF(Planning!D$88:XG$88&gt;0,COLUMN(Planning!$D$4:$XG$4)-3),ROW(Planning!50:50))),"")</f>
        <v/>
      </c>
    </row>
    <row r="64" spans="6:8">
      <c r="F64" s="28"/>
      <c r="G64" s="25" t="str" cm="1">
        <f t="array" ref="G64">IFERROR(INDEX(Planning!$D$3:$XG$3,SMALL(IF(Planning!D$88:XG$88&gt;0,COLUMN(Planning!$D$4:$XG$4)-3),ROW(Planning!51:51))),"")</f>
        <v/>
      </c>
      <c r="H64" s="25" t="str" cm="1">
        <f t="array" ref="H64">IFERROR(INDEX(Planning!$D$2:$XG$2,SMALL(IF(Planning!D$88:XG$88&gt;0,COLUMN(Planning!$D$4:$XG$4)-3),ROW(Planning!51:51))),"")</f>
        <v/>
      </c>
    </row>
    <row r="65" spans="6:8">
      <c r="F65" s="28"/>
      <c r="G65" s="25" t="str" cm="1">
        <f t="array" ref="G65">IFERROR(INDEX(Planning!$D$3:$XG$3,SMALL(IF(Planning!D$88:XG$88&gt;0,COLUMN(Planning!$D$4:$XG$4)-3),ROW(Planning!52:52))),"")</f>
        <v/>
      </c>
      <c r="H65" s="25" t="str" cm="1">
        <f t="array" ref="H65">IFERROR(INDEX(Planning!$D$2:$XG$2,SMALL(IF(Planning!D$88:XG$88&gt;0,COLUMN(Planning!$D$4:$XG$4)-3),ROW(Planning!52:52))),"")</f>
        <v/>
      </c>
    </row>
    <row r="66" spans="6:8">
      <c r="F66" s="28"/>
      <c r="G66" s="25" t="str" cm="1">
        <f t="array" ref="G66">IFERROR(INDEX(Planning!$D$3:$XG$3,SMALL(IF(Planning!D$88:XG$88&gt;0,COLUMN(Planning!$D$4:$XG$4)-3),ROW(Planning!53:53))),"")</f>
        <v/>
      </c>
      <c r="H66" s="25" t="str" cm="1">
        <f t="array" ref="H66">IFERROR(INDEX(Planning!$D$2:$XG$2,SMALL(IF(Planning!D$88:XG$88&gt;0,COLUMN(Planning!$D$4:$XG$4)-3),ROW(Planning!53:53))),"")</f>
        <v/>
      </c>
    </row>
    <row r="67" spans="6:8">
      <c r="F67" s="28"/>
      <c r="G67" s="25" t="str" cm="1">
        <f t="array" ref="G67">IFERROR(INDEX(Planning!$D$3:$XG$3,SMALL(IF(Planning!D$88:XG$88&gt;0,COLUMN(Planning!$D$4:$XG$4)-3),ROW(Planning!54:54))),"")</f>
        <v/>
      </c>
      <c r="H67" s="25" t="str" cm="1">
        <f t="array" ref="H67">IFERROR(INDEX(Planning!$D$2:$XG$2,SMALL(IF(Planning!D$88:XG$88&gt;0,COLUMN(Planning!$D$4:$XG$4)-3),ROW(Planning!54:54))),"")</f>
        <v/>
      </c>
    </row>
    <row r="68" spans="6:8">
      <c r="F68" s="28"/>
      <c r="G68" s="25" t="str" cm="1">
        <f t="array" ref="G68">IFERROR(INDEX(Planning!$D$3:$XG$3,SMALL(IF(Planning!D$88:XG$88&gt;0,COLUMN(Planning!$D$4:$XG$4)-3),ROW(Planning!55:55))),"")</f>
        <v/>
      </c>
      <c r="H68" s="25" t="str" cm="1">
        <f t="array" ref="H68">IFERROR(INDEX(Planning!$D$2:$XG$2,SMALL(IF(Planning!D$88:XG$88&gt;0,COLUMN(Planning!$D$4:$XG$4)-3),ROW(Planning!55:55))),"")</f>
        <v/>
      </c>
    </row>
    <row r="69" spans="6:8">
      <c r="F69" s="28"/>
      <c r="G69" s="25" t="str" cm="1">
        <f t="array" ref="G69">IFERROR(INDEX(Planning!$D$3:$XG$3,SMALL(IF(Planning!D$88:XG$88&gt;0,COLUMN(Planning!$D$4:$XG$4)-3),ROW(Planning!56:56))),"")</f>
        <v/>
      </c>
      <c r="H69" s="25" t="str" cm="1">
        <f t="array" ref="H69">IFERROR(INDEX(Planning!$D$2:$XG$2,SMALL(IF(Planning!D$88:XG$88&gt;0,COLUMN(Planning!$D$4:$XG$4)-3),ROW(Planning!56:56))),"")</f>
        <v/>
      </c>
    </row>
    <row r="70" spans="6:8">
      <c r="F70" s="28"/>
      <c r="G70" s="25" t="str" cm="1">
        <f t="array" ref="G70">IFERROR(INDEX(Planning!$D$3:$XG$3,SMALL(IF(Planning!D$88:XG$88&gt;0,COLUMN(Planning!$D$4:$XG$4)-3),ROW(Planning!57:57))),"")</f>
        <v/>
      </c>
      <c r="H70" s="25" t="str" cm="1">
        <f t="array" ref="H70">IFERROR(INDEX(Planning!$D$2:$XG$2,SMALL(IF(Planning!D$88:XG$88&gt;0,COLUMN(Planning!$D$4:$XG$4)-3),ROW(Planning!57:57))),"")</f>
        <v/>
      </c>
    </row>
    <row r="71" spans="6:8">
      <c r="F71" s="28"/>
      <c r="G71" s="25" t="str" cm="1">
        <f t="array" ref="G71">IFERROR(INDEX(Planning!$D$3:$XG$3,SMALL(IF(Planning!D$88:XG$88&gt;0,COLUMN(Planning!$D$4:$XG$4)-3),ROW(Planning!58:58))),"")</f>
        <v/>
      </c>
      <c r="H71" s="25" t="str" cm="1">
        <f t="array" ref="H71">IFERROR(INDEX(Planning!$D$2:$XG$2,SMALL(IF(Planning!D$88:XG$88&gt;0,COLUMN(Planning!$D$4:$XG$4)-3),ROW(Planning!58:58))),"")</f>
        <v/>
      </c>
    </row>
    <row r="72" spans="6:8">
      <c r="F72" s="28"/>
      <c r="G72" s="25" t="str" cm="1">
        <f t="array" ref="G72">IFERROR(INDEX(Planning!$D$3:$XG$3,SMALL(IF(Planning!D$88:XG$88&gt;0,COLUMN(Planning!$D$4:$XG$4)-3),ROW(Planning!59:59))),"")</f>
        <v/>
      </c>
      <c r="H72" s="25" t="str" cm="1">
        <f t="array" ref="H72">IFERROR(INDEX(Planning!$D$2:$XG$2,SMALL(IF(Planning!D$88:XG$88&gt;0,COLUMN(Planning!$D$4:$XG$4)-3),ROW(Planning!59:59))),"")</f>
        <v/>
      </c>
    </row>
    <row r="73" spans="6:8">
      <c r="F73" s="28"/>
      <c r="G73" s="25" t="str" cm="1">
        <f t="array" ref="G73">IFERROR(INDEX(Planning!$D$3:$XG$3,SMALL(IF(Planning!D$88:XG$88&gt;0,COLUMN(Planning!$D$4:$XG$4)-3),ROW(Planning!60:60))),"")</f>
        <v/>
      </c>
      <c r="H73" s="25" t="str" cm="1">
        <f t="array" ref="H73">IFERROR(INDEX(Planning!$D$2:$XG$2,SMALL(IF(Planning!D$88:XG$88&gt;0,COLUMN(Planning!$D$4:$XG$4)-3),ROW(Planning!60:60))),"")</f>
        <v/>
      </c>
    </row>
    <row r="74" spans="6:8">
      <c r="F74" s="28"/>
      <c r="G74" s="25" t="str" cm="1">
        <f t="array" ref="G74">IFERROR(INDEX(Planning!$D$3:$XG$3,SMALL(IF(Planning!D$88:XG$88&gt;0,COLUMN(Planning!$D$4:$XG$4)-3),ROW(Planning!61:61))),"")</f>
        <v/>
      </c>
      <c r="H74" s="25" t="str" cm="1">
        <f t="array" ref="H74">IFERROR(INDEX(Planning!$D$2:$XG$2,SMALL(IF(Planning!D$88:XG$88&gt;0,COLUMN(Planning!$D$4:$XG$4)-3),ROW(Planning!61:61))),"")</f>
        <v/>
      </c>
    </row>
    <row r="75" spans="6:8">
      <c r="F75" s="28"/>
      <c r="G75" s="25" t="str" cm="1">
        <f t="array" ref="G75">IFERROR(INDEX(Planning!$D$3:$XG$3,SMALL(IF(Planning!D$88:XG$88&gt;0,COLUMN(Planning!$D$4:$XG$4)-3),ROW(Planning!62:62))),"")</f>
        <v/>
      </c>
      <c r="H75" s="25" t="str" cm="1">
        <f t="array" ref="H75">IFERROR(INDEX(Planning!$D$2:$XG$2,SMALL(IF(Planning!D$88:XG$88&gt;0,COLUMN(Planning!$D$4:$XG$4)-3),ROW(Planning!62:62))),"")</f>
        <v/>
      </c>
    </row>
    <row r="76" spans="6:8">
      <c r="F76" s="28"/>
      <c r="G76" s="25" t="str" cm="1">
        <f t="array" ref="G76">IFERROR(INDEX(Planning!$D$3:$XG$3,SMALL(IF(Planning!D$88:XG$88&gt;0,COLUMN(Planning!$D$4:$XG$4)-3),ROW(Planning!63:63))),"")</f>
        <v/>
      </c>
      <c r="H76" s="25" t="str" cm="1">
        <f t="array" ref="H76">IFERROR(INDEX(Planning!$D$2:$XG$2,SMALL(IF(Planning!D$88:XG$88&gt;0,COLUMN(Planning!$D$4:$XG$4)-3),ROW(Planning!63:63))),"")</f>
        <v/>
      </c>
    </row>
    <row r="77" spans="6:8">
      <c r="F77" s="28"/>
      <c r="G77" s="25" t="str" cm="1">
        <f t="array" ref="G77">IFERROR(INDEX(Planning!$D$3:$XG$3,SMALL(IF(Planning!D$88:XG$88&gt;0,COLUMN(Planning!$D$4:$XG$4)-3),ROW(Planning!64:64))),"")</f>
        <v/>
      </c>
      <c r="H77" s="25" t="str" cm="1">
        <f t="array" ref="H77">IFERROR(INDEX(Planning!$D$2:$XG$2,SMALL(IF(Planning!D$88:XG$88&gt;0,COLUMN(Planning!$D$4:$XG$4)-3),ROW(Planning!64:64))),"")</f>
        <v/>
      </c>
    </row>
    <row r="78" spans="6:8">
      <c r="F78" s="28"/>
      <c r="G78" s="25" t="str" cm="1">
        <f t="array" ref="G78">IFERROR(INDEX(Planning!$D$3:$XG$3,SMALL(IF(Planning!D$88:XG$88&gt;0,COLUMN(Planning!$D$4:$XG$4)-3),ROW(Planning!65:65))),"")</f>
        <v/>
      </c>
      <c r="H78" s="25" t="str" cm="1">
        <f t="array" ref="H78">IFERROR(INDEX(Planning!$D$2:$XG$2,SMALL(IF(Planning!D$88:XG$88&gt;0,COLUMN(Planning!$D$4:$XG$4)-3),ROW(Planning!65:65))),"")</f>
        <v/>
      </c>
    </row>
    <row r="79" spans="6:8">
      <c r="F79" s="28"/>
      <c r="G79" s="25" t="str" cm="1">
        <f t="array" ref="G79">IFERROR(INDEX(Planning!$D$3:$XG$3,SMALL(IF(Planning!D$88:XG$88&gt;0,COLUMN(Planning!$D$4:$XG$4)-3),ROW(Planning!66:66))),"")</f>
        <v/>
      </c>
      <c r="H79" s="25" t="str" cm="1">
        <f t="array" ref="H79">IFERROR(INDEX(Planning!$D$2:$XG$2,SMALL(IF(Planning!D$88:XG$88&gt;0,COLUMN(Planning!$D$4:$XG$4)-3),ROW(Planning!66:66))),"")</f>
        <v/>
      </c>
    </row>
    <row r="80" spans="6:8">
      <c r="F80" s="28"/>
      <c r="G80" s="25" t="str" cm="1">
        <f t="array" ref="G80">IFERROR(INDEX(Planning!$D$3:$XG$3,SMALL(IF(Planning!D$88:XG$88&gt;0,COLUMN(Planning!$D$4:$XG$4)-3),ROW(Planning!67:67))),"")</f>
        <v/>
      </c>
      <c r="H80" s="25" t="str" cm="1">
        <f t="array" ref="H80">IFERROR(INDEX(Planning!$D$2:$XG$2,SMALL(IF(Planning!D$88:XG$88&gt;0,COLUMN(Planning!$D$4:$XG$4)-3),ROW(Planning!67:67))),"")</f>
        <v/>
      </c>
    </row>
    <row r="81" spans="6:8">
      <c r="F81" s="28"/>
      <c r="G81" s="25" t="str" cm="1">
        <f t="array" ref="G81">IFERROR(INDEX(Planning!$D$3:$XG$3,SMALL(IF(Planning!D$88:XG$88&gt;0,COLUMN(Planning!$D$4:$XG$4)-3),ROW(Planning!68:68))),"")</f>
        <v/>
      </c>
      <c r="H81" s="25" t="str" cm="1">
        <f t="array" ref="H81">IFERROR(INDEX(Planning!$D$2:$XG$2,SMALL(IF(Planning!D$88:XG$88&gt;0,COLUMN(Planning!$D$4:$XG$4)-3),ROW(Planning!68:68))),"")</f>
        <v/>
      </c>
    </row>
    <row r="82" spans="6:8">
      <c r="F82" s="28"/>
      <c r="G82" s="25" t="str" cm="1">
        <f t="array" ref="G82">IFERROR(INDEX(Planning!$D$3:$XG$3,SMALL(IF(Planning!D$88:XG$88&gt;0,COLUMN(Planning!$D$4:$XG$4)-3),ROW(Planning!69:69))),"")</f>
        <v/>
      </c>
      <c r="H82" s="25" t="str" cm="1">
        <f t="array" ref="H82">IFERROR(INDEX(Planning!$D$2:$XG$2,SMALL(IF(Planning!D$88:XG$88&gt;0,COLUMN(Planning!$D$4:$XG$4)-3),ROW(Planning!69:69))),"")</f>
        <v/>
      </c>
    </row>
    <row r="83" spans="6:8">
      <c r="F83" s="28"/>
      <c r="G83" s="25" t="str" cm="1">
        <f t="array" ref="G83">IFERROR(INDEX(Planning!$D$3:$XG$3,SMALL(IF(Planning!D$88:XG$88&gt;0,COLUMN(Planning!$D$4:$XG$4)-3),ROW(Planning!70:70))),"")</f>
        <v/>
      </c>
      <c r="H83" s="25" t="str" cm="1">
        <f t="array" ref="H83">IFERROR(INDEX(Planning!$D$2:$XG$2,SMALL(IF(Planning!D$88:XG$88&gt;0,COLUMN(Planning!$D$4:$XG$4)-3),ROW(Planning!70:70))),"")</f>
        <v/>
      </c>
    </row>
    <row r="84" spans="6:8">
      <c r="F84" s="28"/>
      <c r="G84" s="25" t="str" cm="1">
        <f t="array" ref="G84">IFERROR(INDEX(Planning!$D$3:$XG$3,SMALL(IF(Planning!D$88:XG$88&gt;0,COLUMN(Planning!$D$4:$XG$4)-3),ROW(Planning!71:71))),"")</f>
        <v/>
      </c>
      <c r="H84" s="25" t="str" cm="1">
        <f t="array" ref="H84">IFERROR(INDEX(Planning!$D$2:$XG$2,SMALL(IF(Planning!D$88:XG$88&gt;0,COLUMN(Planning!$D$4:$XG$4)-3),ROW(Planning!71:71))),"")</f>
        <v/>
      </c>
    </row>
    <row r="85" spans="6:8">
      <c r="F85" s="28"/>
      <c r="G85" s="25" t="str" cm="1">
        <f t="array" ref="G85">IFERROR(INDEX(Planning!$D$3:$XG$3,SMALL(IF(Planning!D$88:XG$88&gt;0,COLUMN(Planning!$D$4:$XG$4)-3),ROW(Planning!72:72))),"")</f>
        <v/>
      </c>
      <c r="H85" s="25" t="str" cm="1">
        <f t="array" ref="H85">IFERROR(INDEX(Planning!$D$2:$XG$2,SMALL(IF(Planning!D$88:XG$88&gt;0,COLUMN(Planning!$D$4:$XG$4)-3),ROW(Planning!72:72))),"")</f>
        <v/>
      </c>
    </row>
    <row r="86" spans="6:8">
      <c r="F86" s="28"/>
      <c r="G86" s="25" t="str" cm="1">
        <f t="array" ref="G86">IFERROR(INDEX(Planning!$D$3:$XG$3,SMALL(IF(Planning!D$88:XG$88&gt;0,COLUMN(Planning!$D$4:$XG$4)-3),ROW(Planning!73:73))),"")</f>
        <v/>
      </c>
      <c r="H86" s="25" t="str" cm="1">
        <f t="array" ref="H86">IFERROR(INDEX(Planning!$D$2:$XG$2,SMALL(IF(Planning!D$88:XG$88&gt;0,COLUMN(Planning!$D$4:$XG$4)-3),ROW(Planning!73:73))),"")</f>
        <v/>
      </c>
    </row>
    <row r="87" spans="6:8">
      <c r="F87" s="28"/>
      <c r="G87" s="25" t="str" cm="1">
        <f t="array" ref="G87">IFERROR(INDEX(Planning!$D$3:$XG$3,SMALL(IF(Planning!D$88:XG$88&gt;0,COLUMN(Planning!$D$4:$XG$4)-3),ROW(Planning!74:74))),"")</f>
        <v/>
      </c>
      <c r="H87" s="25" t="str" cm="1">
        <f t="array" ref="H87">IFERROR(INDEX(Planning!$D$2:$XG$2,SMALL(IF(Planning!D$88:XG$88&gt;0,COLUMN(Planning!$D$4:$XG$4)-3),ROW(Planning!74:74))),"")</f>
        <v/>
      </c>
    </row>
    <row r="88" spans="6:8">
      <c r="F88" s="28"/>
      <c r="G88" s="25" t="str" cm="1">
        <f t="array" ref="G88">IFERROR(INDEX(Planning!$D$3:$XG$3,SMALL(IF(Planning!D$88:XG$88&gt;0,COLUMN(Planning!$D$4:$XG$4)-3),ROW(Planning!75:75))),"")</f>
        <v/>
      </c>
      <c r="H88" s="25" t="str" cm="1">
        <f t="array" ref="H88">IFERROR(INDEX(Planning!$D$2:$XG$2,SMALL(IF(Planning!D$88:XG$88&gt;0,COLUMN(Planning!$D$4:$XG$4)-3),ROW(Planning!75:75))),"")</f>
        <v/>
      </c>
    </row>
    <row r="89" spans="6:8">
      <c r="F89" s="28"/>
      <c r="G89" s="25" t="str" cm="1">
        <f t="array" ref="G89">IFERROR(INDEX(Planning!$D$3:$XG$3,SMALL(IF(Planning!D$88:XG$88&gt;0,COLUMN(Planning!$D$4:$XG$4)-3),ROW(Planning!76:76))),"")</f>
        <v/>
      </c>
      <c r="H89" s="25" t="str" cm="1">
        <f t="array" ref="H89">IFERROR(INDEX(Planning!$D$2:$XG$2,SMALL(IF(Planning!D$88:XG$88&gt;0,COLUMN(Planning!$D$4:$XG$4)-3),ROW(Planning!76:76))),"")</f>
        <v/>
      </c>
    </row>
    <row r="90" spans="6:8">
      <c r="F90" s="28"/>
      <c r="G90" s="25" t="str" cm="1">
        <f t="array" ref="G90">IFERROR(INDEX(Planning!$D$3:$XG$3,SMALL(IF(Planning!D$88:XG$88&gt;0,COLUMN(Planning!$D$4:$XG$4)-3),ROW(Planning!77:77))),"")</f>
        <v/>
      </c>
      <c r="H90" s="25" t="str" cm="1">
        <f t="array" ref="H90">IFERROR(INDEX(Planning!$D$2:$XG$2,SMALL(IF(Planning!D$88:XG$88&gt;0,COLUMN(Planning!$D$4:$XG$4)-3),ROW(Planning!77:77))),"")</f>
        <v/>
      </c>
    </row>
    <row r="91" spans="6:8">
      <c r="F91" s="28"/>
      <c r="G91" s="25" t="str" cm="1">
        <f t="array" ref="G91">IFERROR(INDEX(Planning!$D$3:$XG$3,SMALL(IF(Planning!D$88:XG$88&gt;0,COLUMN(Planning!$D$4:$XG$4)-3),ROW(Planning!78:78))),"")</f>
        <v/>
      </c>
      <c r="H91" s="25" t="str" cm="1">
        <f t="array" ref="H91">IFERROR(INDEX(Planning!$D$2:$XG$2,SMALL(IF(Planning!D$88:XG$88&gt;0,COLUMN(Planning!$D$4:$XG$4)-3),ROW(Planning!78:78))),"")</f>
        <v/>
      </c>
    </row>
    <row r="92" spans="6:8">
      <c r="F92" s="28"/>
      <c r="G92" s="25" t="str" cm="1">
        <f t="array" ref="G92">IFERROR(INDEX(Planning!$D$3:$XG$3,SMALL(IF(Planning!D$88:XG$88&gt;0,COLUMN(Planning!$D$4:$XG$4)-3),ROW(Planning!79:79))),"")</f>
        <v/>
      </c>
      <c r="H92" s="25" t="str" cm="1">
        <f t="array" ref="H92">IFERROR(INDEX(Planning!$D$2:$XG$2,SMALL(IF(Planning!D$88:XG$88&gt;0,COLUMN(Planning!$D$4:$XG$4)-3),ROW(Planning!79:79))),"")</f>
        <v/>
      </c>
    </row>
    <row r="93" spans="6:8">
      <c r="F93" s="28"/>
      <c r="G93" s="25" t="str" cm="1">
        <f t="array" ref="G93">IFERROR(INDEX(Planning!$D$3:$XG$3,SMALL(IF(Planning!D$88:XG$88&gt;0,COLUMN(Planning!$D$4:$XG$4)-3),ROW(Planning!80:80))),"")</f>
        <v/>
      </c>
      <c r="H93" s="25" t="str" cm="1">
        <f t="array" ref="H93">IFERROR(INDEX(Planning!$D$2:$XG$2,SMALL(IF(Planning!D$88:XG$88&gt;0,COLUMN(Planning!$D$4:$XG$4)-3),ROW(Planning!80:80))),"")</f>
        <v/>
      </c>
    </row>
    <row r="94" spans="6:8">
      <c r="F94" s="28"/>
      <c r="G94" s="25" t="str" cm="1">
        <f t="array" ref="G94">IFERROR(INDEX(Planning!$D$3:$XG$3,SMALL(IF(Planning!D$88:XG$88&gt;0,COLUMN(Planning!$D$4:$XG$4)-3),ROW(Planning!81:81))),"")</f>
        <v/>
      </c>
      <c r="H94" s="25" t="str" cm="1">
        <f t="array" ref="H94">IFERROR(INDEX(Planning!$D$2:$XG$2,SMALL(IF(Planning!D$88:XG$88&gt;0,COLUMN(Planning!$D$4:$XG$4)-3),ROW(Planning!81:81))),"")</f>
        <v/>
      </c>
    </row>
    <row r="95" spans="6:8">
      <c r="F95" s="28"/>
      <c r="G95" s="25" t="str" cm="1">
        <f t="array" ref="G95">IFERROR(INDEX(Planning!$D$3:$XG$3,SMALL(IF(Planning!D$88:XG$88&gt;0,COLUMN(Planning!$D$4:$XG$4)-3),ROW(Planning!82:82))),"")</f>
        <v/>
      </c>
      <c r="H95" s="25" t="str" cm="1">
        <f t="array" ref="H95">IFERROR(INDEX(Planning!$D$2:$XG$2,SMALL(IF(Planning!D$88:XG$88&gt;0,COLUMN(Planning!$D$4:$XG$4)-3),ROW(Planning!82:82))),"")</f>
        <v/>
      </c>
    </row>
    <row r="96" spans="6:8">
      <c r="F96" s="28"/>
      <c r="G96" s="25" t="str" cm="1">
        <f t="array" ref="G96">IFERROR(INDEX(Planning!$D$3:$XG$3,SMALL(IF(Planning!D$88:XG$88&gt;0,COLUMN(Planning!$D$4:$XG$4)-3),ROW(Planning!83:83))),"")</f>
        <v/>
      </c>
      <c r="H96" s="25" t="str" cm="1">
        <f t="array" ref="H96">IFERROR(INDEX(Planning!$D$2:$XG$2,SMALL(IF(Planning!D$88:XG$88&gt;0,COLUMN(Planning!$D$4:$XG$4)-3),ROW(Planning!83:83))),"")</f>
        <v/>
      </c>
    </row>
    <row r="97" spans="6:8">
      <c r="F97" s="28"/>
      <c r="G97" s="25" t="str" cm="1">
        <f t="array" ref="G97">IFERROR(INDEX(Planning!$D$3:$XG$3,SMALL(IF(Planning!D$88:XG$88&gt;0,COLUMN(Planning!$D$4:$XG$4)-3),ROW(Planning!84:84))),"")</f>
        <v/>
      </c>
      <c r="H97" s="25" t="str" cm="1">
        <f t="array" ref="H97">IFERROR(INDEX(Planning!$D$2:$XG$2,SMALL(IF(Planning!D$88:XG$88&gt;0,COLUMN(Planning!$D$4:$XG$4)-3),ROW(Planning!84:84))),"")</f>
        <v/>
      </c>
    </row>
    <row r="98" spans="6:8">
      <c r="F98" s="28"/>
      <c r="G98" s="25" t="str" cm="1">
        <f t="array" ref="G98">IFERROR(INDEX(Planning!$D$3:$XG$3,SMALL(IF(Planning!D$88:XG$88&gt;0,COLUMN(Planning!$D$4:$XG$4)-3),ROW(Planning!85:85))),"")</f>
        <v/>
      </c>
      <c r="H98" s="25" t="str" cm="1">
        <f t="array" ref="H98">IFERROR(INDEX(Planning!$D$2:$XG$2,SMALL(IF(Planning!D$88:XG$88&gt;0,COLUMN(Planning!$D$4:$XG$4)-3),ROW(Planning!85:85))),"")</f>
        <v/>
      </c>
    </row>
    <row r="99" spans="6:8">
      <c r="F99" s="28"/>
      <c r="G99" s="25" t="str" cm="1">
        <f t="array" ref="G99">IFERROR(INDEX(Planning!$D$3:$XG$3,SMALL(IF(Planning!D$88:XG$88&gt;0,COLUMN(Planning!$D$4:$XG$4)-3),ROW(Planning!86:86))),"")</f>
        <v/>
      </c>
      <c r="H99" s="25" t="str" cm="1">
        <f t="array" ref="H99">IFERROR(INDEX(Planning!$D$2:$XG$2,SMALL(IF(Planning!D$88:XG$88&gt;0,COLUMN(Planning!$D$4:$XG$4)-3),ROW(Planning!86:86))),"")</f>
        <v/>
      </c>
    </row>
    <row r="100" spans="6:8">
      <c r="F100" s="28"/>
      <c r="G100" s="25" t="str" cm="1">
        <f t="array" ref="G100">IFERROR(INDEX(Planning!$D$3:$XG$3,SMALL(IF(Planning!D$88:XG$88&gt;0,COLUMN(Planning!$D$4:$XG$4)-3),ROW(Planning!87:87))),"")</f>
        <v/>
      </c>
      <c r="H100" s="25" t="str" cm="1">
        <f t="array" ref="H100">IFERROR(INDEX(Planning!$D$2:$XG$2,SMALL(IF(Planning!D$88:XG$88&gt;0,COLUMN(Planning!$D$4:$XG$4)-3),ROW(Planning!87:87))),"")</f>
        <v/>
      </c>
    </row>
    <row r="101" spans="6:8">
      <c r="F101" s="28"/>
      <c r="G101" s="25" t="str" cm="1">
        <f t="array" ref="G101">IFERROR(INDEX(Planning!$D$3:$XG$3,SMALL(IF(Planning!D$88:XG$88&gt;0,COLUMN(Planning!$D$4:$XG$4)-3),ROW(Planning!#REF!))),"")</f>
        <v/>
      </c>
      <c r="H101" s="25" t="str" cm="1">
        <f t="array" ref="H101">IFERROR(INDEX(Planning!$D$2:$XG$2,SMALL(IF(Planning!D$88:XG$88&gt;0,COLUMN(Planning!$D$4:$XG$4)-3),ROW(Planning!#REF!))),"")</f>
        <v/>
      </c>
    </row>
    <row r="102" spans="6:8">
      <c r="F102" s="28"/>
      <c r="G102" s="25" t="str" cm="1">
        <f t="array" ref="G102">IFERROR(INDEX(Planning!$D$3:$XG$3,SMALL(IF(Planning!D$88:XG$88&gt;0,COLUMN(Planning!$D$4:$XG$4)-3),ROW(Planning!89:89))),"")</f>
        <v/>
      </c>
      <c r="H102" s="25" t="str" cm="1">
        <f t="array" ref="H102">IFERROR(INDEX(Planning!$D$2:$XG$2,SMALL(IF(Planning!D$88:XG$88&gt;0,COLUMN(Planning!$D$4:$XG$4)-3),ROW(Planning!89:89))),"")</f>
        <v/>
      </c>
    </row>
    <row r="103" spans="6:8">
      <c r="F103" s="28"/>
      <c r="G103" s="25" t="str" cm="1">
        <f t="array" ref="G103">IFERROR(INDEX(Planning!$D$3:$XG$3,SMALL(IF(Planning!D$88:XG$88&gt;0,COLUMN(Planning!$D$4:$XG$4)-3),ROW(Planning!90:90))),"")</f>
        <v/>
      </c>
      <c r="H103" s="25" t="str" cm="1">
        <f t="array" ref="H103">IFERROR(INDEX(Planning!$D$2:$XG$2,SMALL(IF(Planning!D$88:XG$88&gt;0,COLUMN(Planning!$D$4:$XG$4)-3),ROW(Planning!90:90))),"")</f>
        <v/>
      </c>
    </row>
    <row r="104" spans="6:8">
      <c r="F104" s="28"/>
      <c r="G104" s="25" t="str" cm="1">
        <f t="array" ref="G104">IFERROR(INDEX(Planning!$D$3:$XG$3,SMALL(IF(Planning!D$88:XG$88&gt;0,COLUMN(Planning!$D$4:$XG$4)-3),ROW(Planning!91:91))),"")</f>
        <v/>
      </c>
      <c r="H104" s="25" t="str" cm="1">
        <f t="array" ref="H104">IFERROR(INDEX(Planning!$D$2:$XG$2,SMALL(IF(Planning!D$88:XG$88&gt;0,COLUMN(Planning!$D$4:$XG$4)-3),ROW(Planning!91:91))),"")</f>
        <v/>
      </c>
    </row>
    <row r="105" spans="6:8">
      <c r="F105" s="28"/>
      <c r="G105" s="25" t="str" cm="1">
        <f t="array" ref="G105">IFERROR(INDEX(Planning!$D$3:$XG$3,SMALL(IF(Planning!D$88:XG$88&gt;0,COLUMN(Planning!$D$4:$XG$4)-3),ROW(Planning!92:92))),"")</f>
        <v/>
      </c>
      <c r="H105" s="25" t="str" cm="1">
        <f t="array" ref="H105">IFERROR(INDEX(Planning!$D$2:$XG$2,SMALL(IF(Planning!D$88:XG$88&gt;0,COLUMN(Planning!$D$4:$XG$4)-3),ROW(Planning!92:92))),"")</f>
        <v/>
      </c>
    </row>
    <row r="106" spans="6:8">
      <c r="F106" s="28"/>
      <c r="G106" s="25" t="str" cm="1">
        <f t="array" ref="G106">IFERROR(INDEX(Planning!$D$3:$XG$3,SMALL(IF(Planning!D$88:XG$88&gt;0,COLUMN(Planning!$D$4:$XG$4)-3),ROW(Planning!93:93))),"")</f>
        <v/>
      </c>
      <c r="H106" s="25" t="str" cm="1">
        <f t="array" ref="H106">IFERROR(INDEX(Planning!$D$2:$XG$2,SMALL(IF(Planning!D$88:XG$88&gt;0,COLUMN(Planning!$D$4:$XG$4)-3),ROW(Planning!93:93))),"")</f>
        <v/>
      </c>
    </row>
    <row r="107" spans="6:8">
      <c r="F107" s="28"/>
      <c r="G107" s="25" t="str" cm="1">
        <f t="array" ref="G107">IFERROR(INDEX(Planning!$D$3:$XG$3,SMALL(IF(Planning!D$88:XG$88&gt;0,COLUMN(Planning!$D$4:$XG$4)-3),ROW(Planning!94:94))),"")</f>
        <v/>
      </c>
      <c r="H107" s="25" t="str" cm="1">
        <f t="array" ref="H107">IFERROR(INDEX(Planning!$D$2:$XG$2,SMALL(IF(Planning!D$88:XG$88&gt;0,COLUMN(Planning!$D$4:$XG$4)-3),ROW(Planning!94:94))),"")</f>
        <v/>
      </c>
    </row>
    <row r="108" spans="6:8">
      <c r="F108" s="28"/>
      <c r="G108" s="25" t="str" cm="1">
        <f t="array" ref="G108">IFERROR(INDEX(Planning!$D$3:$XG$3,SMALL(IF(Planning!D$88:XG$88&gt;0,COLUMN(Planning!$D$4:$XG$4)-3),ROW(Planning!95:95))),"")</f>
        <v/>
      </c>
      <c r="H108" s="25" t="str" cm="1">
        <f t="array" ref="H108">IFERROR(INDEX(Planning!$D$2:$XG$2,SMALL(IF(Planning!D$88:XG$88&gt;0,COLUMN(Planning!$D$4:$XG$4)-3),ROW(Planning!95:95))),"")</f>
        <v/>
      </c>
    </row>
    <row r="109" spans="6:8">
      <c r="F109" s="28"/>
      <c r="G109" s="25" t="str" cm="1">
        <f t="array" ref="G109">IFERROR(INDEX(Planning!$D$3:$XG$3,SMALL(IF(Planning!D$88:XG$88&gt;0,COLUMN(Planning!$D$4:$XG$4)-3),ROW(Planning!96:96))),"")</f>
        <v/>
      </c>
      <c r="H109" s="25" t="str" cm="1">
        <f t="array" ref="H109">IFERROR(INDEX(Planning!$D$2:$XG$2,SMALL(IF(Planning!D$88:XG$88&gt;0,COLUMN(Planning!$D$4:$XG$4)-3),ROW(Planning!96:96))),"")</f>
        <v/>
      </c>
    </row>
    <row r="110" spans="6:8">
      <c r="F110" s="28"/>
      <c r="G110" s="25" t="str" cm="1">
        <f t="array" ref="G110">IFERROR(INDEX(Planning!$D$3:$XG$3,SMALL(IF(Planning!D$88:XG$88&gt;0,COLUMN(Planning!$D$4:$XG$4)-3),ROW(Planning!97:97))),"")</f>
        <v/>
      </c>
      <c r="H110" s="25" t="str" cm="1">
        <f t="array" ref="H110">IFERROR(INDEX(Planning!$D$2:$XG$2,SMALL(IF(Planning!D$88:XG$88&gt;0,COLUMN(Planning!$D$4:$XG$4)-3),ROW(Planning!97:97))),"")</f>
        <v/>
      </c>
    </row>
    <row r="111" spans="6:8">
      <c r="F111" s="28"/>
      <c r="G111" s="25" t="str" cm="1">
        <f t="array" ref="G111">IFERROR(INDEX(Planning!$D$3:$XG$3,SMALL(IF(Planning!D$88:XG$88&gt;0,COLUMN(Planning!$D$4:$XG$4)-3),ROW(Planning!98:98))),"")</f>
        <v/>
      </c>
      <c r="H111" s="25" t="str" cm="1">
        <f t="array" ref="H111">IFERROR(INDEX(Planning!$D$2:$XG$2,SMALL(IF(Planning!D$88:XG$88&gt;0,COLUMN(Planning!$D$4:$XG$4)-3),ROW(Planning!98:98))),"")</f>
        <v/>
      </c>
    </row>
    <row r="112" spans="6:8">
      <c r="F112" s="28"/>
      <c r="G112" s="25" t="str" cm="1">
        <f t="array" ref="G112">IFERROR(INDEX(Planning!$D$3:$XG$3,SMALL(IF(Planning!D$88:XG$88&gt;0,COLUMN(Planning!$D$4:$XG$4)-3),ROW(Planning!99:99))),"")</f>
        <v/>
      </c>
      <c r="H112" s="25" t="str" cm="1">
        <f t="array" ref="H112">IFERROR(INDEX(Planning!$D$2:$XG$2,SMALL(IF(Planning!D$88:XG$88&gt;0,COLUMN(Planning!$D$4:$XG$4)-3),ROW(Planning!99:99))),"")</f>
        <v/>
      </c>
    </row>
    <row r="113" spans="6:8">
      <c r="F113" s="28"/>
      <c r="G113" s="25" t="str" cm="1">
        <f t="array" ref="G113">IFERROR(INDEX(Planning!$D$3:$XG$3,SMALL(IF(Planning!D$88:XG$88&gt;0,COLUMN(Planning!$D$4:$XG$4)-3),ROW(Planning!88:88))),"")</f>
        <v/>
      </c>
      <c r="H113" s="25" t="str" cm="1">
        <f t="array" ref="H113">IFERROR(INDEX(Planning!$D$2:$XG$2,SMALL(IF(Planning!D$88:XG$88&gt;0,COLUMN(Planning!$D$4:$XG$4)-3),ROW(Planning!88:88))),"")</f>
        <v/>
      </c>
    </row>
    <row r="114" spans="6:8">
      <c r="F114" s="28"/>
      <c r="G114" s="25" t="str" cm="1">
        <f t="array" ref="G114">IFERROR(INDEX(Planning!$D$3:$XG$3,SMALL(IF(Planning!D$88:XG$88&gt;0,COLUMN(Planning!$D$4:$XG$4)-3),ROW(Planning!101:101))),"")</f>
        <v/>
      </c>
      <c r="H114" s="25" t="str" cm="1">
        <f t="array" ref="H114">IFERROR(INDEX(Planning!$D$2:$XG$2,SMALL(IF(Planning!D$88:XG$88&gt;0,COLUMN(Planning!$D$4:$XG$4)-3),ROW(Planning!101:101))),"")</f>
        <v/>
      </c>
    </row>
    <row r="115" spans="6:8">
      <c r="F115" s="28"/>
      <c r="G115" s="25" t="str" cm="1">
        <f t="array" ref="G115">IFERROR(INDEX(Planning!$D$3:$XG$3,SMALL(IF(Planning!D$88:XG$88&gt;0,COLUMN(Planning!$D$4:$XG$4)-3),ROW(Planning!102:102))),"")</f>
        <v/>
      </c>
      <c r="H115" s="25" t="str" cm="1">
        <f t="array" ref="H115">IFERROR(INDEX(Planning!$D$2:$XG$2,SMALL(IF(Planning!D$88:XG$88&gt;0,COLUMN(Planning!$D$4:$XG$4)-3),ROW(Planning!102:102))),"")</f>
        <v/>
      </c>
    </row>
    <row r="116" spans="6:8">
      <c r="F116" s="28"/>
      <c r="G116" s="25" t="str" cm="1">
        <f t="array" ref="G116">IFERROR(INDEX(Planning!$D$3:$XG$3,SMALL(IF(Planning!D$88:XG$88&gt;0,COLUMN(Planning!$D$4:$XG$4)-3),ROW(Planning!103:103))),"")</f>
        <v/>
      </c>
      <c r="H116" s="25" t="str" cm="1">
        <f t="array" ref="H116">IFERROR(INDEX(Planning!$D$2:$XG$2,SMALL(IF(Planning!D$88:XG$88&gt;0,COLUMN(Planning!$D$4:$XG$4)-3),ROW(Planning!103:103))),"")</f>
        <v/>
      </c>
    </row>
    <row r="117" spans="6:8">
      <c r="F117" s="28"/>
      <c r="G117" s="25" t="str" cm="1">
        <f t="array" ref="G117">IFERROR(INDEX(Planning!$D$3:$XG$3,SMALL(IF(Planning!D$88:XG$88&gt;0,COLUMN(Planning!$D$4:$XG$4)-3),ROW(Planning!104:104))),"")</f>
        <v/>
      </c>
      <c r="H117" s="25" t="str" cm="1">
        <f t="array" ref="H117">IFERROR(INDEX(Planning!$D$2:$XG$2,SMALL(IF(Planning!D$88:XG$88&gt;0,COLUMN(Planning!$D$4:$XG$4)-3),ROW(Planning!104:104))),"")</f>
        <v/>
      </c>
    </row>
    <row r="118" spans="6:8">
      <c r="F118" s="28"/>
      <c r="G118" s="25" t="str" cm="1">
        <f t="array" ref="G118">IFERROR(INDEX(Planning!$D$3:$XG$3,SMALL(IF(Planning!D$88:XG$88&gt;0,COLUMN(Planning!$D$4:$XG$4)-3),ROW(Planning!105:105))),"")</f>
        <v/>
      </c>
      <c r="H118" s="25" t="str" cm="1">
        <f t="array" ref="H118">IFERROR(INDEX(Planning!$D$2:$XG$2,SMALL(IF(Planning!D$88:XG$88&gt;0,COLUMN(Planning!$D$4:$XG$4)-3),ROW(Planning!105:105))),"")</f>
        <v/>
      </c>
    </row>
    <row r="119" spans="6:8">
      <c r="F119" s="28"/>
      <c r="G119" s="25" t="str" cm="1">
        <f t="array" ref="G119">IFERROR(INDEX(Planning!$D$3:$XG$3,SMALL(IF(Planning!D$88:XG$88&gt;0,COLUMN(Planning!$D$4:$XG$4)-3),ROW(Planning!106:106))),"")</f>
        <v/>
      </c>
      <c r="H119" s="25" t="str" cm="1">
        <f t="array" ref="H119">IFERROR(INDEX(Planning!$D$2:$XG$2,SMALL(IF(Planning!D$88:XG$88&gt;0,COLUMN(Planning!$D$4:$XG$4)-3),ROW(Planning!106:106))),"")</f>
        <v/>
      </c>
    </row>
    <row r="120" spans="6:8">
      <c r="F120" s="28"/>
      <c r="G120" s="25" t="str" cm="1">
        <f t="array" ref="G120">IFERROR(INDEX(Planning!$D$3:$XG$3,SMALL(IF(Planning!D$88:XG$88&gt;0,COLUMN(Planning!$D$4:$XG$4)-3),ROW(Planning!107:107))),"")</f>
        <v/>
      </c>
      <c r="H120" s="25" t="str" cm="1">
        <f t="array" ref="H120">IFERROR(INDEX(Planning!$D$2:$XG$2,SMALL(IF(Planning!D$88:XG$88&gt;0,COLUMN(Planning!$D$4:$XG$4)-3),ROW(Planning!107:107))),"")</f>
        <v/>
      </c>
    </row>
    <row r="121" spans="6:8">
      <c r="F121" s="28"/>
      <c r="G121" s="25" t="str" cm="1">
        <f t="array" ref="G121">IFERROR(INDEX(Planning!$D$3:$XG$3,SMALL(IF(Planning!D$88:XG$88&gt;0,COLUMN(Planning!$D$4:$XG$4)-3),ROW(Planning!108:108))),"")</f>
        <v/>
      </c>
      <c r="H121" s="25" t="str" cm="1">
        <f t="array" ref="H121">IFERROR(INDEX(Planning!$D$2:$XG$2,SMALL(IF(Planning!D$88:XG$88&gt;0,COLUMN(Planning!$D$4:$XG$4)-3),ROW(Planning!108:108))),"")</f>
        <v/>
      </c>
    </row>
    <row r="122" spans="6:8">
      <c r="F122" s="28"/>
      <c r="G122" s="25" t="str" cm="1">
        <f t="array" ref="G122">IFERROR(INDEX(Planning!$D$3:$XG$3,SMALL(IF(Planning!D$88:XG$88&gt;0,COLUMN(Planning!$D$4:$XG$4)-3),ROW(Planning!109:109))),"")</f>
        <v/>
      </c>
      <c r="H122" s="25" t="str" cm="1">
        <f t="array" ref="H122">IFERROR(INDEX(Planning!$D$2:$XG$2,SMALL(IF(Planning!D$88:XG$88&gt;0,COLUMN(Planning!$D$4:$XG$4)-3),ROW(Planning!109:109))),"")</f>
        <v/>
      </c>
    </row>
    <row r="123" spans="6:8">
      <c r="F123" s="28"/>
      <c r="G123" s="25" t="str" cm="1">
        <f t="array" ref="G123">IFERROR(INDEX(Planning!$D$3:$XG$3,SMALL(IF(Planning!D$88:XG$88&gt;0,COLUMN(Planning!$D$4:$XG$4)-3),ROW(Planning!110:110))),"")</f>
        <v/>
      </c>
      <c r="H123" s="25" t="str" cm="1">
        <f t="array" ref="H123">IFERROR(INDEX(Planning!$D$2:$XG$2,SMALL(IF(Planning!D$88:XG$88&gt;0,COLUMN(Planning!$D$4:$XG$4)-3),ROW(Planning!110:110))),"")</f>
        <v/>
      </c>
    </row>
    <row r="124" spans="6:8">
      <c r="F124" s="28"/>
      <c r="G124" s="25" t="str" cm="1">
        <f t="array" ref="G124">IFERROR(INDEX(Planning!$D$3:$XG$3,SMALL(IF(Planning!D$88:XG$88&gt;0,COLUMN(Planning!$D$4:$XG$4)-3),ROW(Planning!111:111))),"")</f>
        <v/>
      </c>
      <c r="H124" s="25" t="str" cm="1">
        <f t="array" ref="H124">IFERROR(INDEX(Planning!$D$2:$XG$2,SMALL(IF(Planning!D$88:XG$88&gt;0,COLUMN(Planning!$D$4:$XG$4)-3),ROW(Planning!111:111))),"")</f>
        <v/>
      </c>
    </row>
    <row r="125" spans="6:8">
      <c r="F125" s="28"/>
      <c r="G125" s="25" t="str" cm="1">
        <f t="array" ref="G125">IFERROR(INDEX(Planning!$D$3:$XG$3,SMALL(IF(Planning!D$88:XG$88&gt;0,COLUMN(Planning!$D$4:$XG$4)-3),ROW(Planning!112:112))),"")</f>
        <v/>
      </c>
      <c r="H125" s="25" t="str" cm="1">
        <f t="array" ref="H125">IFERROR(INDEX(Planning!$D$2:$XG$2,SMALL(IF(Planning!D$88:XG$88&gt;0,COLUMN(Planning!$D$4:$XG$4)-3),ROW(Planning!112:112))),"")</f>
        <v/>
      </c>
    </row>
    <row r="126" spans="6:8">
      <c r="F126" s="28"/>
      <c r="G126" s="25" t="str" cm="1">
        <f t="array" ref="G126">IFERROR(INDEX(Planning!$D$3:$XG$3,SMALL(IF(Planning!D$88:XG$88&gt;0,COLUMN(Planning!$D$4:$XG$4)-3),ROW(Planning!113:113))),"")</f>
        <v/>
      </c>
      <c r="H126" s="25" t="str" cm="1">
        <f t="array" ref="H126">IFERROR(INDEX(Planning!$D$2:$XG$2,SMALL(IF(Planning!D$88:XG$88&gt;0,COLUMN(Planning!$D$4:$XG$4)-3),ROW(Planning!113:113))),"")</f>
        <v/>
      </c>
    </row>
    <row r="127" spans="6:8">
      <c r="F127" s="28"/>
      <c r="G127" s="25" t="str" cm="1">
        <f t="array" ref="G127">IFERROR(INDEX(Planning!$D$3:$XG$3,SMALL(IF(Planning!D$88:XG$88&gt;0,COLUMN(Planning!$D$4:$XG$4)-3),ROW(Planning!114:114))),"")</f>
        <v/>
      </c>
      <c r="H127" s="25" t="str" cm="1">
        <f t="array" ref="H127">IFERROR(INDEX(Planning!$D$2:$XG$2,SMALL(IF(Planning!D$88:XG$88&gt;0,COLUMN(Planning!$D$4:$XG$4)-3),ROW(Planning!114:114))),"")</f>
        <v/>
      </c>
    </row>
    <row r="128" spans="6:8">
      <c r="F128" s="28"/>
      <c r="G128" s="25" t="str" cm="1">
        <f t="array" ref="G128">IFERROR(INDEX(Planning!$D$3:$XG$3,SMALL(IF(Planning!D$88:XG$88&gt;0,COLUMN(Planning!$D$4:$XG$4)-3),ROW(Planning!115:115))),"")</f>
        <v/>
      </c>
      <c r="H128" s="25" t="str" cm="1">
        <f t="array" ref="H128">IFERROR(INDEX(Planning!$D$2:$XG$2,SMALL(IF(Planning!D$88:XG$88&gt;0,COLUMN(Planning!$D$4:$XG$4)-3),ROW(Planning!115:115))),"")</f>
        <v/>
      </c>
    </row>
    <row r="129" spans="6:8">
      <c r="F129" s="31"/>
      <c r="G129" s="25" t="str" cm="1">
        <f t="array" ref="G129">IFERROR(INDEX(Planning!$D$3:$XG$3,SMALL(IF(Planning!D$88:XG$88&gt;0,COLUMN(Planning!$D$4:$XG$4)-3),ROW(Planning!116:116))),"")</f>
        <v/>
      </c>
      <c r="H129" s="25" t="str" cm="1">
        <f t="array" ref="H129">IFERROR(INDEX(Planning!$D$2:$XG$2,SMALL(IF(Planning!D$88:XG$88&gt;0,COLUMN(Planning!$D$4:$XG$4)-3),ROW(Planning!116:116))),"")</f>
        <v/>
      </c>
    </row>
  </sheetData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xr:uid="{00000000-0002-0000-0000-000001000000}">
          <x14:formula1>
            <xm:f>Feuil3!$F$2:$F$26</xm:f>
          </x14:formula1>
          <xm:sqref>F8</xm:sqref>
        </x14:dataValidation>
        <x14:dataValidation type="list" allowBlank="1" showInputMessage="1" showErrorMessage="1" xr:uid="{00000000-0002-0000-0000-000002000000}">
          <x14:formula1>
            <xm:f>Planning!$A$4:$A$28</xm:f>
          </x14:formula1>
          <xm:sqref>F5</xm:sqref>
        </x14:dataValidation>
        <x14:dataValidation type="list" allowBlank="1" showInputMessage="1" showErrorMessage="1" xr:uid="{00000000-0002-0000-0000-000003000000}">
          <x14:formula1>
            <xm:f>Planning!$B$3:$XG$3</xm:f>
          </x14:formula1>
          <xm:sqref>G5:H5</xm:sqref>
        </x14:dataValidation>
        <x14:dataValidation type="list" allowBlank="1" showInputMessage="1" showErrorMessage="1" xr:uid="{00000000-0002-0000-0000-000004000000}">
          <x14:formula1>
            <xm:f>Planning!$F$3:$XG$3</xm:f>
          </x14:formula1>
          <xm:sqref>B6 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G311"/>
  <sheetViews>
    <sheetView showGridLines="0" topLeftCell="A67" zoomScaleNormal="100" workbookViewId="0">
      <pane xSplit="1" topLeftCell="D1" activePane="topRight" state="frozen"/>
      <selection pane="topRight" activeCell="A88" sqref="A88:I88"/>
    </sheetView>
  </sheetViews>
  <sheetFormatPr baseColWidth="10" defaultColWidth="11.42578125" defaultRowHeight="15"/>
  <cols>
    <col min="1" max="1" width="22" bestFit="1" customWidth="1"/>
    <col min="2" max="2" width="16.140625" hidden="1" customWidth="1"/>
    <col min="3" max="3" width="16.5703125" hidden="1" customWidth="1"/>
    <col min="4" max="4" width="16.140625" bestFit="1" customWidth="1"/>
    <col min="5" max="5" width="16" bestFit="1" customWidth="1"/>
    <col min="6" max="6" width="16" customWidth="1"/>
    <col min="7" max="7" width="17.28515625" bestFit="1" customWidth="1"/>
    <col min="8" max="8" width="17.7109375" bestFit="1" customWidth="1"/>
    <col min="9" max="9" width="16.5703125" bestFit="1" customWidth="1"/>
    <col min="10" max="10" width="16.7109375" bestFit="1" customWidth="1"/>
    <col min="11" max="11" width="16" bestFit="1" customWidth="1"/>
    <col min="12" max="12" width="16.140625" bestFit="1" customWidth="1"/>
    <col min="13" max="13" width="16" bestFit="1" customWidth="1"/>
    <col min="14" max="17" width="16" hidden="1" customWidth="1"/>
    <col min="18" max="18" width="16.140625" bestFit="1" customWidth="1"/>
    <col min="19" max="19" width="16" bestFit="1" customWidth="1"/>
    <col min="20" max="20" width="16.140625" bestFit="1" customWidth="1"/>
    <col min="21" max="21" width="16" bestFit="1" customWidth="1"/>
    <col min="22" max="22" width="16.140625" bestFit="1" customWidth="1"/>
    <col min="23" max="23" width="16" bestFit="1" customWidth="1"/>
    <col min="24" max="24" width="16.140625" bestFit="1" customWidth="1"/>
    <col min="25" max="25" width="16" bestFit="1" customWidth="1"/>
    <col min="26" max="26" width="16.140625" bestFit="1" customWidth="1"/>
    <col min="27" max="27" width="16" bestFit="1" customWidth="1"/>
    <col min="28" max="28" width="16.140625" hidden="1" customWidth="1"/>
    <col min="29" max="29" width="16" hidden="1" customWidth="1"/>
    <col min="30" max="30" width="16.140625" hidden="1" customWidth="1"/>
    <col min="31" max="31" width="16" hidden="1" customWidth="1"/>
    <col min="32" max="32" width="16.140625" bestFit="1" customWidth="1"/>
    <col min="33" max="33" width="16" bestFit="1" customWidth="1"/>
    <col min="34" max="34" width="16.140625" bestFit="1" customWidth="1"/>
    <col min="35" max="35" width="16" bestFit="1" customWidth="1"/>
    <col min="36" max="36" width="16.140625" bestFit="1" customWidth="1"/>
    <col min="37" max="37" width="16" bestFit="1" customWidth="1"/>
    <col min="38" max="38" width="16.140625" bestFit="1" customWidth="1"/>
    <col min="39" max="39" width="16" bestFit="1" customWidth="1"/>
    <col min="40" max="40" width="16.140625" bestFit="1" customWidth="1"/>
    <col min="41" max="41" width="16" bestFit="1" customWidth="1"/>
    <col min="42" max="42" width="16.140625" hidden="1" customWidth="1"/>
    <col min="43" max="43" width="16" hidden="1" customWidth="1"/>
    <col min="44" max="44" width="16.140625" hidden="1" customWidth="1"/>
    <col min="45" max="45" width="16" hidden="1" customWidth="1"/>
    <col min="46" max="46" width="16.140625" bestFit="1" customWidth="1"/>
    <col min="47" max="47" width="16" bestFit="1" customWidth="1"/>
    <col min="48" max="48" width="16.140625" bestFit="1" customWidth="1"/>
    <col min="49" max="49" width="16" bestFit="1" customWidth="1"/>
    <col min="50" max="50" width="16.140625" bestFit="1" customWidth="1"/>
    <col min="51" max="51" width="16" bestFit="1" customWidth="1"/>
    <col min="52" max="52" width="16.140625" bestFit="1" customWidth="1"/>
    <col min="53" max="53" width="16" bestFit="1" customWidth="1"/>
    <col min="54" max="54" width="16.140625" bestFit="1" customWidth="1"/>
    <col min="55" max="55" width="16" bestFit="1" customWidth="1"/>
    <col min="56" max="56" width="16.140625" hidden="1" customWidth="1"/>
    <col min="57" max="57" width="16" hidden="1" customWidth="1"/>
    <col min="58" max="58" width="16.140625" hidden="1" customWidth="1"/>
    <col min="59" max="59" width="16" hidden="1" customWidth="1"/>
    <col min="60" max="60" width="16.140625" bestFit="1" customWidth="1"/>
    <col min="61" max="61" width="16" bestFit="1" customWidth="1"/>
    <col min="62" max="62" width="16" customWidth="1"/>
    <col min="63" max="63" width="15.28515625" bestFit="1" customWidth="1"/>
    <col min="64" max="64" width="15.140625" bestFit="1" customWidth="1"/>
    <col min="65" max="65" width="15.28515625" bestFit="1" customWidth="1"/>
    <col min="66" max="66" width="15.140625" bestFit="1" customWidth="1"/>
    <col min="67" max="67" width="15.28515625" bestFit="1" customWidth="1"/>
    <col min="68" max="68" width="15.140625" bestFit="1" customWidth="1"/>
    <col min="69" max="69" width="15.28515625" bestFit="1" customWidth="1"/>
    <col min="70" max="70" width="15.140625" bestFit="1" customWidth="1"/>
    <col min="71" max="71" width="15.28515625" hidden="1" customWidth="1"/>
    <col min="72" max="72" width="15.140625" hidden="1" customWidth="1"/>
    <col min="73" max="73" width="15.28515625" hidden="1" customWidth="1"/>
    <col min="74" max="74" width="15.140625" hidden="1" customWidth="1"/>
    <col min="75" max="76" width="15.140625" customWidth="1"/>
    <col min="77" max="77" width="15.28515625" bestFit="1" customWidth="1"/>
    <col min="78" max="78" width="15.140625" bestFit="1" customWidth="1"/>
    <col min="79" max="79" width="15.28515625" bestFit="1" customWidth="1"/>
    <col min="80" max="80" width="15.140625" bestFit="1" customWidth="1"/>
    <col min="81" max="81" width="15.28515625" bestFit="1" customWidth="1"/>
    <col min="82" max="82" width="15.140625" bestFit="1" customWidth="1"/>
    <col min="83" max="83" width="15.28515625" bestFit="1" customWidth="1"/>
    <col min="84" max="84" width="15.140625" bestFit="1" customWidth="1"/>
    <col min="85" max="85" width="15.28515625" hidden="1" customWidth="1"/>
    <col min="86" max="86" width="15.140625" hidden="1" customWidth="1"/>
    <col min="87" max="87" width="15.28515625" hidden="1" customWidth="1"/>
    <col min="88" max="88" width="15.140625" hidden="1" customWidth="1"/>
    <col min="89" max="89" width="15.28515625" bestFit="1" customWidth="1"/>
    <col min="90" max="90" width="15.140625" bestFit="1" customWidth="1"/>
    <col min="91" max="91" width="15.28515625" bestFit="1" customWidth="1"/>
    <col min="92" max="92" width="15.140625" bestFit="1" customWidth="1"/>
    <col min="93" max="93" width="15.28515625" bestFit="1" customWidth="1"/>
    <col min="94" max="94" width="15.140625" bestFit="1" customWidth="1"/>
    <col min="95" max="95" width="15.28515625" bestFit="1" customWidth="1"/>
    <col min="96" max="96" width="15.140625" bestFit="1" customWidth="1"/>
    <col min="97" max="97" width="15.28515625" bestFit="1" customWidth="1"/>
    <col min="98" max="98" width="15.140625" bestFit="1" customWidth="1"/>
    <col min="99" max="99" width="15.28515625" hidden="1" customWidth="1"/>
    <col min="100" max="100" width="15.140625" hidden="1" customWidth="1"/>
    <col min="101" max="101" width="15.28515625" hidden="1" customWidth="1"/>
    <col min="102" max="102" width="15.140625" hidden="1" customWidth="1"/>
    <col min="103" max="103" width="15.28515625" hidden="1" customWidth="1"/>
    <col min="104" max="104" width="15.140625" hidden="1" customWidth="1"/>
    <col min="105" max="105" width="15.28515625" hidden="1" customWidth="1"/>
    <col min="106" max="106" width="15.140625" hidden="1" customWidth="1"/>
    <col min="107" max="107" width="15.28515625" hidden="1" customWidth="1"/>
    <col min="108" max="108" width="15.140625" hidden="1" customWidth="1"/>
    <col min="109" max="109" width="15.28515625" hidden="1" customWidth="1"/>
    <col min="110" max="110" width="15.140625" hidden="1" customWidth="1"/>
    <col min="111" max="111" width="15.28515625" hidden="1" customWidth="1"/>
    <col min="112" max="112" width="15.140625" hidden="1" customWidth="1"/>
    <col min="113" max="113" width="15.28515625" hidden="1" customWidth="1"/>
    <col min="114" max="114" width="15.140625" hidden="1" customWidth="1"/>
    <col min="115" max="115" width="15.28515625" hidden="1" customWidth="1"/>
    <col min="116" max="116" width="15.140625" hidden="1" customWidth="1"/>
    <col min="117" max="117" width="15.28515625" hidden="1" customWidth="1"/>
    <col min="118" max="118" width="15.140625" hidden="1" customWidth="1"/>
    <col min="119" max="119" width="15.28515625" hidden="1" customWidth="1"/>
    <col min="120" max="120" width="15.140625" hidden="1" customWidth="1"/>
    <col min="121" max="121" width="15.28515625" hidden="1" customWidth="1"/>
    <col min="122" max="122" width="15.140625" hidden="1" customWidth="1"/>
    <col min="123" max="123" width="16" hidden="1" customWidth="1"/>
    <col min="124" max="124" width="15.42578125" hidden="1" customWidth="1"/>
    <col min="125" max="125" width="15.7109375" bestFit="1" customWidth="1"/>
    <col min="126" max="127" width="15.42578125" hidden="1" customWidth="1"/>
    <col min="128" max="128" width="15.7109375" hidden="1" customWidth="1"/>
    <col min="129" max="129" width="15.42578125" hidden="1" customWidth="1"/>
    <col min="130" max="130" width="15.7109375" hidden="1" customWidth="1"/>
    <col min="131" max="131" width="15.42578125" hidden="1" customWidth="1"/>
    <col min="132" max="132" width="15.7109375" bestFit="1" customWidth="1"/>
    <col min="133" max="133" width="15.42578125" bestFit="1" customWidth="1"/>
    <col min="134" max="134" width="15.7109375" bestFit="1" customWidth="1"/>
    <col min="135" max="135" width="15.42578125" bestFit="1" customWidth="1"/>
    <col min="136" max="136" width="15.7109375" bestFit="1" customWidth="1"/>
    <col min="137" max="137" width="15.42578125" bestFit="1" customWidth="1"/>
    <col min="138" max="141" width="15.42578125" customWidth="1"/>
    <col min="142" max="142" width="15.7109375" hidden="1" customWidth="1"/>
    <col min="143" max="143" width="15.42578125" hidden="1" customWidth="1"/>
    <col min="144" max="144" width="15.7109375" hidden="1" customWidth="1"/>
    <col min="145" max="145" width="15.42578125" hidden="1" customWidth="1"/>
    <col min="146" max="146" width="15.7109375" bestFit="1" customWidth="1"/>
    <col min="147" max="147" width="15.42578125" bestFit="1" customWidth="1"/>
    <col min="148" max="148" width="15.7109375" bestFit="1" customWidth="1"/>
    <col min="149" max="149" width="15.42578125" bestFit="1" customWidth="1"/>
    <col min="150" max="150" width="15.7109375" bestFit="1" customWidth="1"/>
    <col min="151" max="151" width="15.42578125" bestFit="1" customWidth="1"/>
    <col min="152" max="152" width="15.7109375" bestFit="1" customWidth="1"/>
    <col min="153" max="153" width="15.42578125" bestFit="1" customWidth="1"/>
    <col min="154" max="154" width="15.7109375" bestFit="1" customWidth="1"/>
    <col min="155" max="155" width="15.42578125" bestFit="1" customWidth="1"/>
    <col min="156" max="156" width="15.7109375" hidden="1" customWidth="1"/>
    <col min="157" max="157" width="15.42578125" hidden="1" customWidth="1"/>
    <col min="158" max="158" width="15.7109375" hidden="1" customWidth="1"/>
    <col min="159" max="159" width="15.42578125" hidden="1" customWidth="1"/>
    <col min="160" max="160" width="15.7109375" bestFit="1" customWidth="1"/>
    <col min="161" max="161" width="15.42578125" bestFit="1" customWidth="1"/>
    <col min="162" max="162" width="15.7109375" bestFit="1" customWidth="1"/>
    <col min="163" max="163" width="15.42578125" bestFit="1" customWidth="1"/>
    <col min="164" max="164" width="15.7109375" bestFit="1" customWidth="1"/>
    <col min="165" max="165" width="15.42578125" bestFit="1" customWidth="1"/>
    <col min="166" max="166" width="15.7109375" bestFit="1" customWidth="1"/>
    <col min="167" max="167" width="15.42578125" bestFit="1" customWidth="1"/>
    <col min="168" max="168" width="15.7109375" bestFit="1" customWidth="1"/>
    <col min="169" max="169" width="15.42578125" bestFit="1" customWidth="1"/>
    <col min="170" max="170" width="15.7109375" hidden="1" customWidth="1"/>
    <col min="171" max="171" width="15.42578125" hidden="1" customWidth="1"/>
    <col min="172" max="172" width="15.7109375" hidden="1" customWidth="1"/>
    <col min="173" max="173" width="15.42578125" hidden="1" customWidth="1"/>
    <col min="174" max="174" width="15.7109375" bestFit="1" customWidth="1"/>
    <col min="175" max="175" width="15.42578125" bestFit="1" customWidth="1"/>
    <col min="176" max="176" width="15.7109375" bestFit="1" customWidth="1"/>
    <col min="177" max="177" width="15.42578125" bestFit="1" customWidth="1"/>
    <col min="178" max="178" width="15.7109375" bestFit="1" customWidth="1"/>
    <col min="179" max="179" width="15.42578125" bestFit="1" customWidth="1"/>
    <col min="180" max="180" width="15.7109375" bestFit="1" customWidth="1"/>
    <col min="181" max="181" width="15.42578125" bestFit="1" customWidth="1"/>
    <col min="182" max="182" width="15.7109375" bestFit="1" customWidth="1"/>
    <col min="183" max="183" width="15.42578125" bestFit="1" customWidth="1"/>
    <col min="184" max="184" width="15.7109375" hidden="1" customWidth="1"/>
    <col min="185" max="185" width="15.42578125" hidden="1" customWidth="1"/>
    <col min="186" max="186" width="15.28515625" bestFit="1" customWidth="1"/>
    <col min="187" max="188" width="15.28515625" hidden="1" customWidth="1"/>
    <col min="189" max="198" width="15.28515625" bestFit="1" customWidth="1"/>
    <col min="199" max="202" width="15.28515625" hidden="1" customWidth="1"/>
    <col min="203" max="212" width="15.28515625" bestFit="1" customWidth="1"/>
    <col min="213" max="216" width="15.28515625" hidden="1" customWidth="1"/>
    <col min="217" max="226" width="15.28515625" bestFit="1" customWidth="1"/>
    <col min="227" max="246" width="15.28515625" hidden="1" customWidth="1"/>
    <col min="247" max="247" width="16" hidden="1" customWidth="1"/>
    <col min="248" max="248" width="15.85546875" hidden="1" customWidth="1"/>
    <col min="249" max="249" width="16" bestFit="1" customWidth="1"/>
    <col min="250" max="251" width="15.85546875" hidden="1" customWidth="1"/>
    <col min="252" max="252" width="16" hidden="1" customWidth="1"/>
    <col min="253" max="253" width="15.85546875" hidden="1" customWidth="1"/>
    <col min="254" max="254" width="16" hidden="1" customWidth="1"/>
    <col min="255" max="255" width="15.85546875" hidden="1" customWidth="1"/>
    <col min="256" max="256" width="16" hidden="1" customWidth="1"/>
    <col min="257" max="257" width="15.85546875" hidden="1" customWidth="1"/>
    <col min="258" max="258" width="16" hidden="1" customWidth="1"/>
    <col min="259" max="259" width="15.85546875" hidden="1" customWidth="1"/>
    <col min="260" max="260" width="16" bestFit="1" customWidth="1"/>
    <col min="261" max="261" width="15.85546875" bestFit="1" customWidth="1"/>
    <col min="262" max="265" width="15.85546875" customWidth="1"/>
    <col min="266" max="266" width="16" bestFit="1" customWidth="1"/>
    <col min="267" max="267" width="15.85546875" bestFit="1" customWidth="1"/>
    <col min="268" max="268" width="16" bestFit="1" customWidth="1"/>
    <col min="269" max="269" width="15.85546875" bestFit="1" customWidth="1"/>
    <col min="270" max="270" width="16" hidden="1" customWidth="1"/>
    <col min="271" max="271" width="15.85546875" hidden="1" customWidth="1"/>
    <col min="272" max="272" width="16" hidden="1" customWidth="1"/>
    <col min="273" max="273" width="15.85546875" hidden="1" customWidth="1"/>
    <col min="274" max="274" width="16" bestFit="1" customWidth="1"/>
    <col min="275" max="275" width="15.85546875" bestFit="1" customWidth="1"/>
    <col min="276" max="276" width="16" bestFit="1" customWidth="1"/>
    <col min="277" max="277" width="15.85546875" bestFit="1" customWidth="1"/>
    <col min="278" max="278" width="16" bestFit="1" customWidth="1"/>
    <col min="279" max="279" width="15.85546875" bestFit="1" customWidth="1"/>
    <col min="280" max="280" width="16" bestFit="1" customWidth="1"/>
    <col min="281" max="281" width="15.85546875" bestFit="1" customWidth="1"/>
    <col min="282" max="282" width="16" bestFit="1" customWidth="1"/>
    <col min="283" max="283" width="15.85546875" bestFit="1" customWidth="1"/>
    <col min="284" max="284" width="16" hidden="1" customWidth="1"/>
    <col min="285" max="285" width="15.85546875" hidden="1" customWidth="1"/>
    <col min="286" max="286" width="16" hidden="1" customWidth="1"/>
    <col min="287" max="287" width="15.85546875" hidden="1" customWidth="1"/>
    <col min="288" max="288" width="16" bestFit="1" customWidth="1"/>
    <col min="289" max="289" width="15.85546875" bestFit="1" customWidth="1"/>
    <col min="290" max="290" width="16" bestFit="1" customWidth="1"/>
    <col min="291" max="291" width="15.85546875" bestFit="1" customWidth="1"/>
    <col min="292" max="292" width="16" bestFit="1" customWidth="1"/>
    <col min="293" max="293" width="15.85546875" bestFit="1" customWidth="1"/>
    <col min="294" max="294" width="16" bestFit="1" customWidth="1"/>
    <col min="295" max="295" width="15.85546875" bestFit="1" customWidth="1"/>
    <col min="296" max="296" width="16" bestFit="1" customWidth="1"/>
    <col min="297" max="297" width="15.85546875" bestFit="1" customWidth="1"/>
    <col min="298" max="298" width="16" hidden="1" customWidth="1"/>
    <col min="299" max="299" width="15.85546875" hidden="1" customWidth="1"/>
    <col min="300" max="300" width="16" hidden="1" customWidth="1"/>
    <col min="301" max="301" width="15.85546875" hidden="1" customWidth="1"/>
    <col min="302" max="302" width="16" bestFit="1" customWidth="1"/>
    <col min="303" max="303" width="15.85546875" bestFit="1" customWidth="1"/>
    <col min="304" max="304" width="16" bestFit="1" customWidth="1"/>
    <col min="305" max="305" width="15.85546875" bestFit="1" customWidth="1"/>
    <col min="306" max="306" width="16" bestFit="1" customWidth="1"/>
    <col min="307" max="307" width="15.85546875" bestFit="1" customWidth="1"/>
    <col min="308" max="308" width="16" bestFit="1" customWidth="1"/>
    <col min="309" max="309" width="15.85546875" bestFit="1" customWidth="1"/>
    <col min="310" max="310" width="15.140625" bestFit="1" customWidth="1"/>
    <col min="311" max="312" width="15" hidden="1" customWidth="1"/>
    <col min="313" max="313" width="15.140625" hidden="1" customWidth="1"/>
    <col min="314" max="314" width="15" hidden="1" customWidth="1"/>
    <col min="315" max="315" width="15.140625" bestFit="1" customWidth="1"/>
    <col min="316" max="316" width="15" bestFit="1" customWidth="1"/>
    <col min="317" max="317" width="15.140625" bestFit="1" customWidth="1"/>
    <col min="318" max="318" width="15" bestFit="1" customWidth="1"/>
    <col min="319" max="319" width="15.140625" bestFit="1" customWidth="1"/>
    <col min="320" max="320" width="15" bestFit="1" customWidth="1"/>
    <col min="321" max="321" width="15.140625" bestFit="1" customWidth="1"/>
    <col min="322" max="322" width="15" bestFit="1" customWidth="1"/>
    <col min="323" max="324" width="15" customWidth="1"/>
    <col min="325" max="326" width="15" hidden="1" customWidth="1"/>
    <col min="327" max="327" width="15.140625" hidden="1" customWidth="1"/>
    <col min="328" max="328" width="15" hidden="1" customWidth="1"/>
    <col min="329" max="329" width="15.140625" bestFit="1" customWidth="1"/>
    <col min="330" max="330" width="15" bestFit="1" customWidth="1"/>
    <col min="331" max="331" width="15.140625" bestFit="1" customWidth="1"/>
    <col min="332" max="332" width="15" bestFit="1" customWidth="1"/>
    <col min="333" max="333" width="15.140625" bestFit="1" customWidth="1"/>
    <col min="334" max="334" width="15" bestFit="1" customWidth="1"/>
    <col min="335" max="335" width="15.140625" bestFit="1" customWidth="1"/>
    <col min="336" max="336" width="15" bestFit="1" customWidth="1"/>
    <col min="337" max="337" width="15.140625" bestFit="1" customWidth="1"/>
    <col min="338" max="338" width="15" bestFit="1" customWidth="1"/>
    <col min="339" max="339" width="15.140625" hidden="1" customWidth="1"/>
    <col min="340" max="340" width="15" hidden="1" customWidth="1"/>
    <col min="341" max="341" width="15.140625" hidden="1" customWidth="1"/>
    <col min="342" max="342" width="15" hidden="1" customWidth="1"/>
    <col min="343" max="343" width="15.140625" bestFit="1" customWidth="1"/>
    <col min="344" max="344" width="15" bestFit="1" customWidth="1"/>
    <col min="345" max="345" width="15.140625" bestFit="1" customWidth="1"/>
    <col min="346" max="346" width="15" bestFit="1" customWidth="1"/>
    <col min="347" max="347" width="15.140625" bestFit="1" customWidth="1"/>
    <col min="348" max="348" width="15" bestFit="1" customWidth="1"/>
    <col min="349" max="349" width="15.140625" bestFit="1" customWidth="1"/>
    <col min="350" max="350" width="15" bestFit="1" customWidth="1"/>
    <col min="351" max="351" width="15.140625" bestFit="1" customWidth="1"/>
    <col min="352" max="352" width="15" bestFit="1" customWidth="1"/>
    <col min="353" max="353" width="15.140625" bestFit="1" customWidth="1"/>
    <col min="354" max="354" width="15" bestFit="1" customWidth="1"/>
    <col min="355" max="355" width="15.140625" bestFit="1" customWidth="1"/>
    <col min="356" max="356" width="15" bestFit="1" customWidth="1"/>
    <col min="357" max="357" width="15.140625" bestFit="1" customWidth="1"/>
    <col min="358" max="358" width="15" bestFit="1" customWidth="1"/>
    <col min="359" max="359" width="15.140625" bestFit="1" customWidth="1"/>
    <col min="360" max="360" width="15" bestFit="1" customWidth="1"/>
    <col min="361" max="361" width="15.140625" bestFit="1" customWidth="1"/>
    <col min="362" max="362" width="15" bestFit="1" customWidth="1"/>
    <col min="363" max="363" width="15.140625" bestFit="1" customWidth="1"/>
    <col min="364" max="364" width="15" bestFit="1" customWidth="1"/>
    <col min="365" max="365" width="15.140625" bestFit="1" customWidth="1"/>
    <col min="366" max="366" width="15" bestFit="1" customWidth="1"/>
    <col min="367" max="367" width="15.140625" hidden="1" customWidth="1"/>
    <col min="368" max="368" width="15" hidden="1" customWidth="1"/>
    <col min="369" max="369" width="15.85546875" bestFit="1" customWidth="1"/>
    <col min="370" max="371" width="15.7109375" hidden="1" customWidth="1"/>
    <col min="372" max="372" width="15.85546875" hidden="1" customWidth="1"/>
    <col min="373" max="373" width="15.7109375" hidden="1" customWidth="1"/>
    <col min="374" max="374" width="15.85546875" bestFit="1" customWidth="1"/>
    <col min="375" max="375" width="15.7109375" bestFit="1" customWidth="1"/>
    <col min="376" max="376" width="15.85546875" bestFit="1" customWidth="1"/>
    <col min="377" max="377" width="15.7109375" bestFit="1" customWidth="1"/>
    <col min="378" max="378" width="15.85546875" bestFit="1" customWidth="1"/>
    <col min="379" max="379" width="15.7109375" bestFit="1" customWidth="1"/>
    <col min="380" max="380" width="15.85546875" bestFit="1" customWidth="1"/>
    <col min="381" max="381" width="15.7109375" bestFit="1" customWidth="1"/>
    <col min="382" max="383" width="15.7109375" customWidth="1"/>
    <col min="384" max="385" width="15.7109375" hidden="1" customWidth="1"/>
    <col min="386" max="386" width="15.85546875" hidden="1" customWidth="1"/>
    <col min="387" max="387" width="15.7109375" hidden="1" customWidth="1"/>
    <col min="388" max="388" width="15.85546875" bestFit="1" customWidth="1"/>
    <col min="389" max="389" width="15.7109375" bestFit="1" customWidth="1"/>
    <col min="390" max="390" width="15.85546875" bestFit="1" customWidth="1"/>
    <col min="391" max="391" width="15.7109375" bestFit="1" customWidth="1"/>
    <col min="392" max="392" width="15.85546875" bestFit="1" customWidth="1"/>
    <col min="393" max="393" width="15.7109375" bestFit="1" customWidth="1"/>
    <col min="394" max="394" width="15.85546875" bestFit="1" customWidth="1"/>
    <col min="395" max="395" width="15.7109375" bestFit="1" customWidth="1"/>
    <col min="396" max="396" width="15.85546875" bestFit="1" customWidth="1"/>
    <col min="397" max="397" width="15.7109375" bestFit="1" customWidth="1"/>
    <col min="398" max="398" width="15.85546875" hidden="1" customWidth="1"/>
    <col min="399" max="399" width="15.7109375" hidden="1" customWidth="1"/>
    <col min="400" max="400" width="15.85546875" hidden="1" customWidth="1"/>
    <col min="401" max="401" width="15.7109375" hidden="1" customWidth="1"/>
    <col min="402" max="402" width="15.85546875" bestFit="1" customWidth="1"/>
    <col min="403" max="403" width="15.7109375" bestFit="1" customWidth="1"/>
    <col min="404" max="404" width="15.85546875" bestFit="1" customWidth="1"/>
    <col min="405" max="405" width="15.7109375" bestFit="1" customWidth="1"/>
    <col min="406" max="406" width="15.85546875" bestFit="1" customWidth="1"/>
    <col min="407" max="407" width="15.7109375" bestFit="1" customWidth="1"/>
    <col min="408" max="408" width="15.85546875" bestFit="1" customWidth="1"/>
    <col min="409" max="409" width="15.7109375" bestFit="1" customWidth="1"/>
    <col min="410" max="410" width="15.85546875" bestFit="1" customWidth="1"/>
    <col min="411" max="411" width="15.7109375" bestFit="1" customWidth="1"/>
    <col min="412" max="412" width="15.85546875" hidden="1" customWidth="1"/>
    <col min="413" max="413" width="15.7109375" hidden="1" customWidth="1"/>
    <col min="414" max="414" width="15.85546875" hidden="1" customWidth="1"/>
    <col min="415" max="415" width="15.7109375" hidden="1" customWidth="1"/>
    <col min="416" max="416" width="15.85546875" bestFit="1" customWidth="1"/>
    <col min="417" max="417" width="15.7109375" bestFit="1" customWidth="1"/>
    <col min="418" max="418" width="15.85546875" bestFit="1" customWidth="1"/>
    <col min="419" max="419" width="15.7109375" bestFit="1" customWidth="1"/>
    <col min="420" max="420" width="15.85546875" bestFit="1" customWidth="1"/>
    <col min="421" max="421" width="15.7109375" bestFit="1" customWidth="1"/>
    <col min="422" max="422" width="15.85546875" bestFit="1" customWidth="1"/>
    <col min="423" max="423" width="15.7109375" bestFit="1" customWidth="1"/>
    <col min="424" max="424" width="15.85546875" bestFit="1" customWidth="1"/>
    <col min="425" max="425" width="15.7109375" bestFit="1" customWidth="1"/>
    <col min="426" max="426" width="15.85546875" hidden="1" customWidth="1"/>
    <col min="427" max="427" width="15.7109375" hidden="1" customWidth="1"/>
    <col min="428" max="428" width="15.85546875" hidden="1" customWidth="1"/>
    <col min="429" max="429" width="15.7109375" hidden="1" customWidth="1"/>
    <col min="430" max="430" width="15.28515625" bestFit="1" customWidth="1"/>
    <col min="431" max="431" width="15.140625" bestFit="1" customWidth="1"/>
    <col min="432" max="432" width="15.28515625" bestFit="1" customWidth="1"/>
    <col min="433" max="433" width="15.140625" bestFit="1" customWidth="1"/>
    <col min="434" max="434" width="15.28515625" bestFit="1" customWidth="1"/>
    <col min="435" max="435" width="15.140625" bestFit="1" customWidth="1"/>
    <col min="436" max="436" width="15.28515625" bestFit="1" customWidth="1"/>
    <col min="437" max="437" width="15.140625" bestFit="1" customWidth="1"/>
    <col min="438" max="438" width="15.28515625" bestFit="1" customWidth="1"/>
    <col min="439" max="439" width="15.140625" bestFit="1" customWidth="1"/>
    <col min="440" max="440" width="15.28515625" bestFit="1" customWidth="1"/>
    <col min="441" max="441" width="15.140625" hidden="1" customWidth="1"/>
    <col min="442" max="442" width="15.28515625" hidden="1" customWidth="1"/>
    <col min="443" max="443" width="15.140625" hidden="1" customWidth="1"/>
    <col min="444" max="444" width="15.28515625" hidden="1" customWidth="1"/>
    <col min="445" max="448" width="15.28515625" customWidth="1"/>
    <col min="449" max="449" width="15.140625" bestFit="1" customWidth="1"/>
    <col min="450" max="450" width="15.28515625" bestFit="1" customWidth="1"/>
    <col min="451" max="451" width="15.140625" bestFit="1" customWidth="1"/>
    <col min="452" max="452" width="15.28515625" bestFit="1" customWidth="1"/>
    <col min="453" max="453" width="15.140625" bestFit="1" customWidth="1"/>
    <col min="454" max="454" width="15.28515625" bestFit="1" customWidth="1"/>
    <col min="455" max="455" width="15.140625" hidden="1" customWidth="1"/>
    <col min="456" max="456" width="15.28515625" hidden="1" customWidth="1"/>
    <col min="457" max="457" width="15.140625" hidden="1" customWidth="1"/>
    <col min="458" max="458" width="15.28515625" hidden="1" customWidth="1"/>
    <col min="459" max="459" width="15.140625" hidden="1" customWidth="1"/>
    <col min="460" max="460" width="15.28515625" hidden="1" customWidth="1"/>
    <col min="461" max="461" width="15.140625" hidden="1" customWidth="1"/>
    <col min="462" max="462" width="15.28515625" hidden="1" customWidth="1"/>
    <col min="463" max="463" width="15.140625" hidden="1" customWidth="1"/>
    <col min="464" max="464" width="15.28515625" hidden="1" customWidth="1"/>
    <col min="465" max="465" width="15.140625" hidden="1" customWidth="1"/>
    <col min="466" max="466" width="15.28515625" hidden="1" customWidth="1"/>
    <col min="467" max="467" width="15.140625" hidden="1" customWidth="1"/>
    <col min="468" max="468" width="15.28515625" hidden="1" customWidth="1"/>
    <col min="469" max="469" width="15.140625" hidden="1" customWidth="1"/>
    <col min="470" max="470" width="15.28515625" hidden="1" customWidth="1"/>
    <col min="471" max="471" width="15.140625" hidden="1" customWidth="1"/>
    <col min="472" max="472" width="15.28515625" hidden="1" customWidth="1"/>
    <col min="473" max="473" width="15.140625" hidden="1" customWidth="1"/>
    <col min="474" max="474" width="15.28515625" hidden="1" customWidth="1"/>
    <col min="475" max="475" width="15.140625" hidden="1" customWidth="1"/>
    <col min="476" max="476" width="15.28515625" hidden="1" customWidth="1"/>
    <col min="477" max="477" width="15.140625" hidden="1" customWidth="1"/>
    <col min="478" max="478" width="15.28515625" hidden="1" customWidth="1"/>
    <col min="479" max="479" width="15.140625" hidden="1" customWidth="1"/>
    <col min="480" max="480" width="15.28515625" hidden="1" customWidth="1"/>
    <col min="481" max="481" width="15.140625" hidden="1" customWidth="1"/>
    <col min="482" max="482" width="15.28515625" hidden="1" customWidth="1"/>
    <col min="483" max="483" width="15.140625" hidden="1" customWidth="1"/>
    <col min="484" max="484" width="15.28515625" hidden="1" customWidth="1"/>
    <col min="485" max="485" width="15.140625" hidden="1" customWidth="1"/>
    <col min="486" max="486" width="15.28515625" hidden="1" customWidth="1"/>
    <col min="487" max="487" width="15.140625" bestFit="1" customWidth="1"/>
    <col min="488" max="488" width="15.28515625" bestFit="1" customWidth="1"/>
    <col min="489" max="489" width="15.140625" bestFit="1" customWidth="1"/>
    <col min="490" max="490" width="15.28515625" bestFit="1" customWidth="1"/>
    <col min="491" max="491" width="15.140625" bestFit="1" customWidth="1"/>
    <col min="492" max="492" width="15.7109375" bestFit="1" customWidth="1"/>
    <col min="493" max="493" width="15.42578125" bestFit="1" customWidth="1"/>
    <col min="494" max="494" width="15.7109375" hidden="1" customWidth="1"/>
    <col min="495" max="495" width="15.7109375" customWidth="1"/>
    <col min="496" max="496" width="15.42578125" bestFit="1" customWidth="1"/>
    <col min="497" max="497" width="15.7109375" bestFit="1" customWidth="1"/>
    <col min="498" max="498" width="15.42578125" hidden="1" customWidth="1"/>
    <col min="499" max="499" width="15.7109375" hidden="1" customWidth="1"/>
    <col min="500" max="500" width="15.42578125" hidden="1" customWidth="1"/>
    <col min="501" max="501" width="15.7109375" hidden="1" customWidth="1"/>
    <col min="502" max="502" width="15.42578125" bestFit="1" customWidth="1"/>
    <col min="503" max="503" width="15.7109375" bestFit="1" customWidth="1"/>
    <col min="504" max="504" width="15.42578125" bestFit="1" customWidth="1"/>
    <col min="505" max="505" width="15.7109375" bestFit="1" customWidth="1"/>
    <col min="506" max="507" width="15.7109375" customWidth="1"/>
    <col min="508" max="508" width="15.7109375" hidden="1" customWidth="1"/>
    <col min="509" max="509" width="15.7109375" customWidth="1"/>
    <col min="510" max="510" width="15.42578125" bestFit="1" customWidth="1"/>
    <col min="511" max="511" width="15.7109375" bestFit="1" customWidth="1"/>
    <col min="512" max="512" width="15.42578125" hidden="1" customWidth="1"/>
    <col min="513" max="513" width="15.7109375" hidden="1" customWidth="1"/>
    <col min="514" max="514" width="15.42578125" hidden="1" customWidth="1"/>
    <col min="515" max="515" width="15.7109375" hidden="1" customWidth="1"/>
    <col min="516" max="516" width="15.42578125" bestFit="1" customWidth="1"/>
    <col min="517" max="517" width="15.7109375" bestFit="1" customWidth="1"/>
    <col min="518" max="518" width="15.42578125" bestFit="1" customWidth="1"/>
    <col min="519" max="519" width="15.7109375" bestFit="1" customWidth="1"/>
    <col min="520" max="520" width="15.42578125" bestFit="1" customWidth="1"/>
    <col min="521" max="521" width="15.7109375" bestFit="1" customWidth="1"/>
    <col min="522" max="522" width="15.42578125" bestFit="1" customWidth="1"/>
    <col min="523" max="523" width="15.7109375" bestFit="1" customWidth="1"/>
    <col min="524" max="524" width="15.42578125" bestFit="1" customWidth="1"/>
    <col min="525" max="525" width="15.7109375" bestFit="1" customWidth="1"/>
    <col min="526" max="526" width="15.42578125" hidden="1" customWidth="1"/>
    <col min="527" max="527" width="15.7109375" hidden="1" customWidth="1"/>
    <col min="528" max="528" width="15.42578125" hidden="1" customWidth="1"/>
    <col min="529" max="529" width="15.7109375" hidden="1" customWidth="1"/>
    <col min="530" max="530" width="15.42578125" bestFit="1" customWidth="1"/>
    <col min="531" max="531" width="15.7109375" bestFit="1" customWidth="1"/>
    <col min="532" max="532" width="15.42578125" bestFit="1" customWidth="1"/>
    <col min="533" max="533" width="15.7109375" bestFit="1" customWidth="1"/>
    <col min="534" max="534" width="15.42578125" bestFit="1" customWidth="1"/>
    <col min="535" max="535" width="15.7109375" bestFit="1" customWidth="1"/>
    <col min="536" max="536" width="15.42578125" bestFit="1" customWidth="1"/>
    <col min="537" max="537" width="15.7109375" bestFit="1" customWidth="1"/>
    <col min="538" max="538" width="15.42578125" bestFit="1" customWidth="1"/>
    <col min="539" max="539" width="15.7109375" bestFit="1" customWidth="1"/>
    <col min="540" max="540" width="15.42578125" hidden="1" customWidth="1"/>
    <col min="541" max="541" width="15.7109375" hidden="1" customWidth="1"/>
    <col min="542" max="542" width="15.42578125" hidden="1" customWidth="1"/>
    <col min="543" max="543" width="15.7109375" hidden="1" customWidth="1"/>
    <col min="544" max="544" width="15.42578125" bestFit="1" customWidth="1"/>
    <col min="545" max="545" width="15.7109375" bestFit="1" customWidth="1"/>
    <col min="546" max="546" width="15.42578125" bestFit="1" customWidth="1"/>
    <col min="547" max="547" width="15.7109375" bestFit="1" customWidth="1"/>
    <col min="548" max="548" width="15.42578125" bestFit="1" customWidth="1"/>
    <col min="549" max="549" width="15.7109375" bestFit="1" customWidth="1"/>
    <col min="550" max="550" width="15.42578125" hidden="1" customWidth="1"/>
    <col min="551" max="551" width="15.7109375" hidden="1" customWidth="1"/>
    <col min="552" max="552" width="15.42578125" hidden="1" customWidth="1"/>
    <col min="553" max="553" width="15.85546875" hidden="1" customWidth="1"/>
    <col min="554" max="554" width="15.7109375" hidden="1" customWidth="1"/>
    <col min="555" max="555" width="15.85546875" hidden="1" customWidth="1"/>
    <col min="556" max="556" width="15.7109375" bestFit="1" customWidth="1"/>
    <col min="557" max="558" width="15.85546875" hidden="1" customWidth="1"/>
    <col min="559" max="559" width="15.7109375" bestFit="1" customWidth="1"/>
    <col min="560" max="560" width="15.85546875" bestFit="1" customWidth="1"/>
    <col min="561" max="561" width="15.7109375" bestFit="1" customWidth="1"/>
    <col min="562" max="562" width="15.85546875" bestFit="1" customWidth="1"/>
    <col min="563" max="563" width="15.7109375" bestFit="1" customWidth="1"/>
    <col min="564" max="564" width="15.85546875" bestFit="1" customWidth="1"/>
    <col min="565" max="565" width="15.7109375" bestFit="1" customWidth="1"/>
    <col min="566" max="566" width="15.85546875" bestFit="1" customWidth="1"/>
    <col min="567" max="567" width="15.7109375" bestFit="1" customWidth="1"/>
    <col min="568" max="568" width="15.85546875" bestFit="1" customWidth="1"/>
    <col min="569" max="572" width="15.85546875" hidden="1" customWidth="1"/>
    <col min="573" max="573" width="15.7109375" hidden="1" customWidth="1"/>
    <col min="574" max="574" width="15.85546875" hidden="1" customWidth="1"/>
    <col min="575" max="575" width="15.7109375" bestFit="1" customWidth="1"/>
    <col min="576" max="576" width="15.85546875" bestFit="1" customWidth="1"/>
    <col min="577" max="577" width="15.7109375" bestFit="1" customWidth="1"/>
    <col min="578" max="578" width="15.85546875" bestFit="1" customWidth="1"/>
    <col min="579" max="579" width="15.7109375" bestFit="1" customWidth="1"/>
    <col min="580" max="580" width="15.85546875" bestFit="1" customWidth="1"/>
    <col min="581" max="581" width="15.7109375" bestFit="1" customWidth="1"/>
    <col min="582" max="582" width="15.85546875" bestFit="1" customWidth="1"/>
    <col min="583" max="583" width="15.7109375" hidden="1" customWidth="1"/>
    <col min="584" max="584" width="15.85546875" hidden="1" customWidth="1"/>
    <col min="585" max="585" width="15.7109375" hidden="1" customWidth="1"/>
    <col min="586" max="586" width="15.85546875" hidden="1" customWidth="1"/>
    <col min="587" max="587" width="15.7109375" bestFit="1" customWidth="1"/>
    <col min="588" max="588" width="15.85546875" bestFit="1" customWidth="1"/>
    <col min="589" max="589" width="15.7109375" bestFit="1" customWidth="1"/>
    <col min="590" max="590" width="15.85546875" bestFit="1" customWidth="1"/>
    <col min="591" max="591" width="15.7109375" bestFit="1" customWidth="1"/>
    <col min="592" max="592" width="15.85546875" bestFit="1" customWidth="1"/>
    <col min="593" max="593" width="15.7109375" bestFit="1" customWidth="1"/>
    <col min="594" max="594" width="15.85546875" bestFit="1" customWidth="1"/>
    <col min="595" max="595" width="15.7109375" bestFit="1" customWidth="1"/>
    <col min="596" max="596" width="15.85546875" bestFit="1" customWidth="1"/>
    <col min="597" max="597" width="15.7109375" hidden="1" customWidth="1"/>
    <col min="598" max="598" width="15.85546875" hidden="1" customWidth="1"/>
    <col min="599" max="599" width="15.7109375" hidden="1" customWidth="1"/>
    <col min="600" max="600" width="15.85546875" hidden="1" customWidth="1"/>
    <col min="601" max="601" width="15.7109375" bestFit="1" customWidth="1"/>
    <col min="602" max="602" width="15.85546875" bestFit="1" customWidth="1"/>
    <col min="603" max="603" width="15.7109375" bestFit="1" customWidth="1"/>
    <col min="604" max="604" width="15.85546875" bestFit="1" customWidth="1"/>
    <col min="605" max="605" width="15.7109375" bestFit="1" customWidth="1"/>
    <col min="606" max="606" width="15.85546875" bestFit="1" customWidth="1"/>
    <col min="607" max="607" width="15.7109375" bestFit="1" customWidth="1"/>
    <col min="608" max="608" width="15.85546875" bestFit="1" customWidth="1"/>
    <col min="609" max="609" width="15.7109375" bestFit="1" customWidth="1"/>
    <col min="610" max="610" width="15.85546875" bestFit="1" customWidth="1"/>
    <col min="611" max="611" width="15.7109375" hidden="1" customWidth="1"/>
    <col min="612" max="612" width="15.85546875" hidden="1" customWidth="1"/>
    <col min="613" max="613" width="15.7109375" hidden="1" customWidth="1"/>
    <col min="614" max="614" width="15.85546875" hidden="1" customWidth="1"/>
    <col min="615" max="615" width="15.7109375" bestFit="1" customWidth="1"/>
    <col min="616" max="617" width="15.28515625" bestFit="1" customWidth="1"/>
    <col min="618" max="618" width="15.140625" bestFit="1" customWidth="1"/>
    <col min="619" max="620" width="15.140625" customWidth="1"/>
    <col min="621" max="621" width="15.28515625" bestFit="1" customWidth="1"/>
    <col min="622" max="622" width="15.140625" bestFit="1" customWidth="1"/>
    <col min="623" max="623" width="15.28515625" bestFit="1" customWidth="1"/>
    <col min="624" max="624" width="15.140625" bestFit="1" customWidth="1"/>
    <col min="625" max="625" width="15.28515625" bestFit="1" customWidth="1"/>
    <col min="626" max="626" width="15.140625" hidden="1" customWidth="1"/>
    <col min="627" max="627" width="15.28515625" hidden="1" customWidth="1"/>
    <col min="628" max="628" width="15.140625" hidden="1" customWidth="1"/>
    <col min="629" max="629" width="15.28515625" hidden="1" customWidth="1"/>
    <col min="630" max="630" width="15.140625" bestFit="1" customWidth="1"/>
    <col min="631" max="631" width="15.28515625" bestFit="1" customWidth="1"/>
    <col min="632" max="948" width="11.7109375" customWidth="1"/>
    <col min="949" max="9948" width="12.7109375" customWidth="1"/>
    <col min="9949" max="16384" width="13.7109375" customWidth="1"/>
  </cols>
  <sheetData>
    <row r="1" spans="1:631" s="13" customFormat="1" ht="11.25" customHeight="1">
      <c r="A1" s="12" t="s">
        <v>884</v>
      </c>
      <c r="B1" s="12"/>
      <c r="C1" s="12"/>
      <c r="D1" s="12" t="s">
        <v>885</v>
      </c>
      <c r="E1" s="12" t="s">
        <v>886</v>
      </c>
      <c r="F1" s="12" t="s">
        <v>887</v>
      </c>
      <c r="G1" s="12" t="s">
        <v>888</v>
      </c>
      <c r="H1" s="12" t="s">
        <v>889</v>
      </c>
      <c r="I1" s="12" t="s">
        <v>890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</row>
    <row r="2" spans="1:631" s="7" customFormat="1" ht="30">
      <c r="A2" s="14" t="s">
        <v>783</v>
      </c>
      <c r="B2" s="14"/>
      <c r="C2" s="14"/>
      <c r="D2" s="14" t="s">
        <v>649</v>
      </c>
      <c r="E2" s="14" t="s">
        <v>649</v>
      </c>
      <c r="F2" s="14" t="s">
        <v>649</v>
      </c>
      <c r="G2" s="14" t="s">
        <v>649</v>
      </c>
      <c r="H2" s="14" t="s">
        <v>649</v>
      </c>
      <c r="I2" s="14" t="s">
        <v>649</v>
      </c>
      <c r="J2" s="14" t="s">
        <v>649</v>
      </c>
      <c r="K2" s="14" t="s">
        <v>649</v>
      </c>
      <c r="L2" s="14" t="s">
        <v>821</v>
      </c>
      <c r="M2" s="14" t="s">
        <v>846</v>
      </c>
      <c r="N2" s="14" t="s">
        <v>649</v>
      </c>
      <c r="O2" s="14" t="s">
        <v>649</v>
      </c>
      <c r="P2" s="14" t="s">
        <v>649</v>
      </c>
      <c r="Q2" s="14" t="s">
        <v>649</v>
      </c>
      <c r="R2" s="14" t="s">
        <v>846</v>
      </c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32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32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32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32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32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32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32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32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32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32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</row>
    <row r="3" spans="1:631">
      <c r="A3" t="s">
        <v>0</v>
      </c>
      <c r="B3" s="10" t="s">
        <v>70</v>
      </c>
      <c r="C3" s="10" t="s">
        <v>71</v>
      </c>
      <c r="D3" s="10" t="s">
        <v>16</v>
      </c>
      <c r="E3" s="10" t="s">
        <v>17</v>
      </c>
      <c r="F3" s="47" t="s">
        <v>18</v>
      </c>
      <c r="G3" s="47" t="s">
        <v>19</v>
      </c>
      <c r="H3" s="10" t="s">
        <v>22</v>
      </c>
      <c r="I3" s="10" t="s">
        <v>20</v>
      </c>
      <c r="J3" s="47" t="s">
        <v>23</v>
      </c>
      <c r="K3" s="47" t="s">
        <v>21</v>
      </c>
      <c r="L3" s="10" t="s">
        <v>24</v>
      </c>
      <c r="M3" s="10" t="s">
        <v>25</v>
      </c>
      <c r="N3" s="10" t="s">
        <v>596</v>
      </c>
      <c r="O3" s="10" t="s">
        <v>595</v>
      </c>
      <c r="P3" s="10" t="s">
        <v>598</v>
      </c>
      <c r="Q3" s="10" t="s">
        <v>597</v>
      </c>
      <c r="R3" s="10" t="s">
        <v>26</v>
      </c>
      <c r="S3" s="10" t="s">
        <v>29</v>
      </c>
      <c r="T3" s="10" t="s">
        <v>27</v>
      </c>
      <c r="U3" s="10" t="s">
        <v>30</v>
      </c>
      <c r="V3" s="10" t="s">
        <v>28</v>
      </c>
      <c r="W3" s="10" t="s">
        <v>31</v>
      </c>
      <c r="X3" s="10" t="s">
        <v>34</v>
      </c>
      <c r="Y3" s="10" t="s">
        <v>32</v>
      </c>
      <c r="Z3" s="10" t="s">
        <v>35</v>
      </c>
      <c r="AA3" s="10" t="s">
        <v>33</v>
      </c>
      <c r="AB3" s="10" t="s">
        <v>36</v>
      </c>
      <c r="AC3" s="10" t="s">
        <v>37</v>
      </c>
      <c r="AD3" s="10" t="s">
        <v>38</v>
      </c>
      <c r="AE3" s="10" t="s">
        <v>39</v>
      </c>
      <c r="AF3" s="10" t="s">
        <v>40</v>
      </c>
      <c r="AG3" s="10" t="s">
        <v>41</v>
      </c>
      <c r="AH3" s="10" t="s">
        <v>42</v>
      </c>
      <c r="AI3" s="10" t="s">
        <v>43</v>
      </c>
      <c r="AJ3" s="10" t="s">
        <v>44</v>
      </c>
      <c r="AK3" s="10" t="s">
        <v>45</v>
      </c>
      <c r="AL3" s="10" t="s">
        <v>46</v>
      </c>
      <c r="AM3" s="10" t="s">
        <v>47</v>
      </c>
      <c r="AN3" s="10" t="s">
        <v>48</v>
      </c>
      <c r="AO3" s="10" t="s">
        <v>49</v>
      </c>
      <c r="AP3" s="10" t="s">
        <v>50</v>
      </c>
      <c r="AQ3" s="10" t="s">
        <v>51</v>
      </c>
      <c r="AR3" s="10" t="s">
        <v>52</v>
      </c>
      <c r="AS3" s="10" t="s">
        <v>53</v>
      </c>
      <c r="AT3" s="10" t="s">
        <v>54</v>
      </c>
      <c r="AU3" s="10" t="s">
        <v>55</v>
      </c>
      <c r="AV3" s="10" t="s">
        <v>56</v>
      </c>
      <c r="AW3" s="10" t="s">
        <v>57</v>
      </c>
      <c r="AX3" s="10" t="s">
        <v>58</v>
      </c>
      <c r="AY3" s="10" t="s">
        <v>59</v>
      </c>
      <c r="AZ3" s="10" t="s">
        <v>60</v>
      </c>
      <c r="BA3" s="10" t="s">
        <v>61</v>
      </c>
      <c r="BB3" s="10" t="s">
        <v>62</v>
      </c>
      <c r="BC3" s="10" t="s">
        <v>63</v>
      </c>
      <c r="BD3" s="10" t="s">
        <v>64</v>
      </c>
      <c r="BE3" s="10" t="s">
        <v>65</v>
      </c>
      <c r="BF3" s="10" t="s">
        <v>66</v>
      </c>
      <c r="BG3" s="10" t="s">
        <v>67</v>
      </c>
      <c r="BH3" s="10" t="s">
        <v>68</v>
      </c>
      <c r="BI3" s="10" t="s">
        <v>69</v>
      </c>
      <c r="BJ3" s="10" t="s">
        <v>585</v>
      </c>
      <c r="BK3" s="10" t="s">
        <v>72</v>
      </c>
      <c r="BL3" s="10" t="s">
        <v>73</v>
      </c>
      <c r="BM3" s="10" t="s">
        <v>74</v>
      </c>
      <c r="BN3" s="10" t="s">
        <v>75</v>
      </c>
      <c r="BO3" s="10" t="s">
        <v>76</v>
      </c>
      <c r="BP3" s="10" t="s">
        <v>77</v>
      </c>
      <c r="BQ3" s="10" t="s">
        <v>78</v>
      </c>
      <c r="BR3" s="10" t="s">
        <v>79</v>
      </c>
      <c r="BS3" s="10" t="s">
        <v>80</v>
      </c>
      <c r="BT3" s="10" t="s">
        <v>81</v>
      </c>
      <c r="BU3" s="10" t="s">
        <v>82</v>
      </c>
      <c r="BV3" s="10" t="s">
        <v>83</v>
      </c>
      <c r="BW3" s="10" t="s">
        <v>602</v>
      </c>
      <c r="BX3" s="10" t="s">
        <v>600</v>
      </c>
      <c r="BY3" s="10" t="s">
        <v>603</v>
      </c>
      <c r="BZ3" s="10" t="s">
        <v>601</v>
      </c>
      <c r="CA3" s="10" t="s">
        <v>84</v>
      </c>
      <c r="CB3" s="10" t="s">
        <v>85</v>
      </c>
      <c r="CC3" s="10" t="s">
        <v>86</v>
      </c>
      <c r="CD3" s="10" t="s">
        <v>87</v>
      </c>
      <c r="CE3" s="10" t="s">
        <v>88</v>
      </c>
      <c r="CF3" s="10" t="s">
        <v>89</v>
      </c>
      <c r="CG3" s="10" t="s">
        <v>90</v>
      </c>
      <c r="CH3" s="10" t="s">
        <v>91</v>
      </c>
      <c r="CI3" s="10" t="s">
        <v>92</v>
      </c>
      <c r="CJ3" s="10" t="s">
        <v>93</v>
      </c>
      <c r="CK3" s="10" t="s">
        <v>94</v>
      </c>
      <c r="CL3" s="10" t="s">
        <v>95</v>
      </c>
      <c r="CM3" s="10" t="s">
        <v>96</v>
      </c>
      <c r="CN3" s="10" t="s">
        <v>97</v>
      </c>
      <c r="CO3" s="10" t="s">
        <v>98</v>
      </c>
      <c r="CP3" s="10" t="s">
        <v>99</v>
      </c>
      <c r="CQ3" s="10" t="s">
        <v>100</v>
      </c>
      <c r="CR3" s="10" t="s">
        <v>101</v>
      </c>
      <c r="CS3" s="10" t="s">
        <v>102</v>
      </c>
      <c r="CT3" s="10" t="s">
        <v>103</v>
      </c>
      <c r="CU3" s="10" t="s">
        <v>104</v>
      </c>
      <c r="CV3" s="10" t="s">
        <v>105</v>
      </c>
      <c r="CW3" s="10" t="s">
        <v>106</v>
      </c>
      <c r="CX3" s="10" t="s">
        <v>107</v>
      </c>
      <c r="CY3" s="10" t="s">
        <v>108</v>
      </c>
      <c r="CZ3" s="10" t="s">
        <v>109</v>
      </c>
      <c r="DA3" s="10" t="s">
        <v>110</v>
      </c>
      <c r="DB3" s="10" t="s">
        <v>111</v>
      </c>
      <c r="DC3" s="10" t="s">
        <v>112</v>
      </c>
      <c r="DD3" s="10" t="s">
        <v>113</v>
      </c>
      <c r="DE3" s="10" t="s">
        <v>114</v>
      </c>
      <c r="DF3" s="10" t="s">
        <v>115</v>
      </c>
      <c r="DG3" s="10" t="s">
        <v>116</v>
      </c>
      <c r="DH3" s="10" t="s">
        <v>117</v>
      </c>
      <c r="DI3" s="10" t="s">
        <v>118</v>
      </c>
      <c r="DJ3" s="10" t="s">
        <v>119</v>
      </c>
      <c r="DK3" s="10" t="s">
        <v>120</v>
      </c>
      <c r="DL3" s="10" t="s">
        <v>121</v>
      </c>
      <c r="DM3" s="10" t="s">
        <v>122</v>
      </c>
      <c r="DN3" s="10" t="s">
        <v>123</v>
      </c>
      <c r="DO3" s="10" t="s">
        <v>124</v>
      </c>
      <c r="DP3" s="10" t="s">
        <v>125</v>
      </c>
      <c r="DQ3" s="10" t="s">
        <v>126</v>
      </c>
      <c r="DR3" s="10" t="s">
        <v>127</v>
      </c>
      <c r="DS3" s="10" t="s">
        <v>128</v>
      </c>
      <c r="DT3" s="10" t="s">
        <v>129</v>
      </c>
      <c r="DU3" s="10" t="s">
        <v>586</v>
      </c>
      <c r="DV3" s="10" t="s">
        <v>604</v>
      </c>
      <c r="DW3" s="10" t="s">
        <v>130</v>
      </c>
      <c r="DX3" s="10" t="s">
        <v>131</v>
      </c>
      <c r="DY3" s="10" t="s">
        <v>132</v>
      </c>
      <c r="DZ3" s="10" t="s">
        <v>133</v>
      </c>
      <c r="EA3" s="10" t="s">
        <v>134</v>
      </c>
      <c r="EB3" s="10" t="s">
        <v>135</v>
      </c>
      <c r="EC3" s="10" t="s">
        <v>136</v>
      </c>
      <c r="ED3" s="10" t="s">
        <v>137</v>
      </c>
      <c r="EE3" s="10" t="s">
        <v>138</v>
      </c>
      <c r="EF3" s="10" t="s">
        <v>139</v>
      </c>
      <c r="EG3" s="10" t="s">
        <v>140</v>
      </c>
      <c r="EH3" s="10" t="s">
        <v>606</v>
      </c>
      <c r="EI3" s="10" t="s">
        <v>605</v>
      </c>
      <c r="EJ3" s="10" t="s">
        <v>607</v>
      </c>
      <c r="EK3" s="10" t="s">
        <v>608</v>
      </c>
      <c r="EL3" s="10" t="s">
        <v>141</v>
      </c>
      <c r="EM3" s="10" t="s">
        <v>142</v>
      </c>
      <c r="EN3" s="10" t="s">
        <v>143</v>
      </c>
      <c r="EO3" s="10" t="s">
        <v>144</v>
      </c>
      <c r="EP3" s="10" t="s">
        <v>145</v>
      </c>
      <c r="EQ3" s="10" t="s">
        <v>146</v>
      </c>
      <c r="ER3" s="10" t="s">
        <v>147</v>
      </c>
      <c r="ES3" s="10" t="s">
        <v>148</v>
      </c>
      <c r="ET3" s="10" t="s">
        <v>149</v>
      </c>
      <c r="EU3" s="10" t="s">
        <v>150</v>
      </c>
      <c r="EV3" s="10" t="s">
        <v>151</v>
      </c>
      <c r="EW3" s="10" t="s">
        <v>152</v>
      </c>
      <c r="EX3" s="10" t="s">
        <v>153</v>
      </c>
      <c r="EY3" s="10" t="s">
        <v>154</v>
      </c>
      <c r="EZ3" s="10" t="s">
        <v>155</v>
      </c>
      <c r="FA3" s="10" t="s">
        <v>156</v>
      </c>
      <c r="FB3" s="10" t="s">
        <v>157</v>
      </c>
      <c r="FC3" s="10" t="s">
        <v>158</v>
      </c>
      <c r="FD3" s="10" t="s">
        <v>159</v>
      </c>
      <c r="FE3" s="10" t="s">
        <v>160</v>
      </c>
      <c r="FF3" s="10" t="s">
        <v>161</v>
      </c>
      <c r="FG3" s="10" t="s">
        <v>162</v>
      </c>
      <c r="FH3" s="10" t="s">
        <v>163</v>
      </c>
      <c r="FI3" s="10" t="s">
        <v>164</v>
      </c>
      <c r="FJ3" s="10" t="s">
        <v>165</v>
      </c>
      <c r="FK3" s="10" t="s">
        <v>166</v>
      </c>
      <c r="FL3" s="10" t="s">
        <v>167</v>
      </c>
      <c r="FM3" s="10" t="s">
        <v>168</v>
      </c>
      <c r="FN3" s="10" t="s">
        <v>169</v>
      </c>
      <c r="FO3" s="10" t="s">
        <v>170</v>
      </c>
      <c r="FP3" s="10" t="s">
        <v>171</v>
      </c>
      <c r="FQ3" s="10" t="s">
        <v>172</v>
      </c>
      <c r="FR3" s="10" t="s">
        <v>173</v>
      </c>
      <c r="FS3" s="10" t="s">
        <v>174</v>
      </c>
      <c r="FT3" s="10" t="s">
        <v>175</v>
      </c>
      <c r="FU3" s="10" t="s">
        <v>176</v>
      </c>
      <c r="FV3" s="10" t="s">
        <v>177</v>
      </c>
      <c r="FW3" s="10" t="s">
        <v>178</v>
      </c>
      <c r="FX3" s="10" t="s">
        <v>179</v>
      </c>
      <c r="FY3" s="10" t="s">
        <v>180</v>
      </c>
      <c r="FZ3" s="10" t="s">
        <v>181</v>
      </c>
      <c r="GA3" s="10" t="s">
        <v>182</v>
      </c>
      <c r="GB3" s="10" t="s">
        <v>183</v>
      </c>
      <c r="GC3" s="10" t="s">
        <v>184</v>
      </c>
      <c r="GD3" s="10" t="s">
        <v>587</v>
      </c>
      <c r="GE3" s="10" t="s">
        <v>613</v>
      </c>
      <c r="GF3" s="10" t="s">
        <v>185</v>
      </c>
      <c r="GG3" s="10" t="s">
        <v>186</v>
      </c>
      <c r="GH3" s="10" t="s">
        <v>187</v>
      </c>
      <c r="GI3" s="10" t="s">
        <v>188</v>
      </c>
      <c r="GJ3" s="10" t="s">
        <v>189</v>
      </c>
      <c r="GK3" s="10" t="s">
        <v>190</v>
      </c>
      <c r="GL3" s="10" t="s">
        <v>191</v>
      </c>
      <c r="GM3" s="10" t="s">
        <v>192</v>
      </c>
      <c r="GN3" s="10" t="s">
        <v>193</v>
      </c>
      <c r="GO3" s="10" t="s">
        <v>194</v>
      </c>
      <c r="GP3" s="10" t="s">
        <v>195</v>
      </c>
      <c r="GQ3" s="10" t="s">
        <v>610</v>
      </c>
      <c r="GR3" s="10" t="s">
        <v>609</v>
      </c>
      <c r="GS3" s="10" t="s">
        <v>611</v>
      </c>
      <c r="GT3" s="10" t="s">
        <v>612</v>
      </c>
      <c r="GU3" s="10" t="s">
        <v>196</v>
      </c>
      <c r="GV3" s="10" t="s">
        <v>197</v>
      </c>
      <c r="GW3" s="10" t="s">
        <v>198</v>
      </c>
      <c r="GX3" s="10" t="s">
        <v>199</v>
      </c>
      <c r="GY3" s="10" t="s">
        <v>200</v>
      </c>
      <c r="GZ3" s="10" t="s">
        <v>201</v>
      </c>
      <c r="HA3" s="10" t="s">
        <v>202</v>
      </c>
      <c r="HB3" s="10" t="s">
        <v>203</v>
      </c>
      <c r="HC3" s="10" t="s">
        <v>204</v>
      </c>
      <c r="HD3" s="10" t="s">
        <v>205</v>
      </c>
      <c r="HE3" s="10" t="s">
        <v>206</v>
      </c>
      <c r="HF3" s="10" t="s">
        <v>207</v>
      </c>
      <c r="HG3" s="10" t="s">
        <v>208</v>
      </c>
      <c r="HH3" s="10" t="s">
        <v>209</v>
      </c>
      <c r="HI3" s="10" t="s">
        <v>210</v>
      </c>
      <c r="HJ3" s="10" t="s">
        <v>211</v>
      </c>
      <c r="HK3" s="10" t="s">
        <v>212</v>
      </c>
      <c r="HL3" s="10" t="s">
        <v>213</v>
      </c>
      <c r="HM3" s="10" t="s">
        <v>214</v>
      </c>
      <c r="HN3" s="10" t="s">
        <v>215</v>
      </c>
      <c r="HO3" s="10" t="s">
        <v>216</v>
      </c>
      <c r="HP3" s="10" t="s">
        <v>217</v>
      </c>
      <c r="HQ3" s="10" t="s">
        <v>218</v>
      </c>
      <c r="HR3" s="10" t="s">
        <v>219</v>
      </c>
      <c r="HS3" s="10" t="s">
        <v>220</v>
      </c>
      <c r="HT3" s="10" t="s">
        <v>221</v>
      </c>
      <c r="HU3" s="10" t="s">
        <v>222</v>
      </c>
      <c r="HV3" s="10" t="s">
        <v>223</v>
      </c>
      <c r="HW3" s="10" t="s">
        <v>224</v>
      </c>
      <c r="HX3" s="10" t="s">
        <v>225</v>
      </c>
      <c r="HY3" s="10" t="s">
        <v>226</v>
      </c>
      <c r="HZ3" s="10" t="s">
        <v>227</v>
      </c>
      <c r="IA3" s="10" t="s">
        <v>228</v>
      </c>
      <c r="IB3" s="10" t="s">
        <v>229</v>
      </c>
      <c r="IC3" s="10" t="s">
        <v>230</v>
      </c>
      <c r="ID3" s="10" t="s">
        <v>231</v>
      </c>
      <c r="IE3" s="10" t="s">
        <v>232</v>
      </c>
      <c r="IF3" s="10" t="s">
        <v>233</v>
      </c>
      <c r="IG3" s="10" t="s">
        <v>234</v>
      </c>
      <c r="IH3" s="10" t="s">
        <v>235</v>
      </c>
      <c r="II3" s="10" t="s">
        <v>236</v>
      </c>
      <c r="IJ3" s="10" t="s">
        <v>237</v>
      </c>
      <c r="IK3" s="10" t="s">
        <v>238</v>
      </c>
      <c r="IL3" s="10" t="s">
        <v>239</v>
      </c>
      <c r="IM3" s="10" t="s">
        <v>240</v>
      </c>
      <c r="IN3" s="10" t="s">
        <v>241</v>
      </c>
      <c r="IO3" s="11" t="s">
        <v>588</v>
      </c>
      <c r="IP3" s="10" t="s">
        <v>615</v>
      </c>
      <c r="IQ3" s="10" t="s">
        <v>614</v>
      </c>
      <c r="IR3" s="10" t="s">
        <v>242</v>
      </c>
      <c r="IS3" s="10" t="s">
        <v>243</v>
      </c>
      <c r="IT3" s="10" t="s">
        <v>244</v>
      </c>
      <c r="IU3" s="10" t="s">
        <v>245</v>
      </c>
      <c r="IV3" s="10" t="s">
        <v>246</v>
      </c>
      <c r="IW3" s="10" t="s">
        <v>247</v>
      </c>
      <c r="IX3" s="10" t="s">
        <v>248</v>
      </c>
      <c r="IY3" s="10" t="s">
        <v>249</v>
      </c>
      <c r="IZ3" s="10" t="s">
        <v>250</v>
      </c>
      <c r="JA3" s="10" t="s">
        <v>251</v>
      </c>
      <c r="JB3" s="10" t="s">
        <v>617</v>
      </c>
      <c r="JC3" s="10" t="s">
        <v>616</v>
      </c>
      <c r="JD3" s="10" t="s">
        <v>618</v>
      </c>
      <c r="JE3" s="10" t="s">
        <v>619</v>
      </c>
      <c r="JF3" s="10" t="s">
        <v>252</v>
      </c>
      <c r="JG3" s="10" t="s">
        <v>253</v>
      </c>
      <c r="JH3" s="10" t="s">
        <v>254</v>
      </c>
      <c r="JI3" s="10" t="s">
        <v>255</v>
      </c>
      <c r="JJ3" s="10" t="s">
        <v>256</v>
      </c>
      <c r="JK3" s="10" t="s">
        <v>257</v>
      </c>
      <c r="JL3" s="10" t="s">
        <v>258</v>
      </c>
      <c r="JM3" s="10" t="s">
        <v>259</v>
      </c>
      <c r="JN3" s="10" t="s">
        <v>260</v>
      </c>
      <c r="JO3" s="10" t="s">
        <v>261</v>
      </c>
      <c r="JP3" s="10" t="s">
        <v>262</v>
      </c>
      <c r="JQ3" s="10" t="s">
        <v>263</v>
      </c>
      <c r="JR3" s="10" t="s">
        <v>264</v>
      </c>
      <c r="JS3" s="10" t="s">
        <v>265</v>
      </c>
      <c r="JT3" s="10" t="s">
        <v>266</v>
      </c>
      <c r="JU3" s="10" t="s">
        <v>267</v>
      </c>
      <c r="JV3" s="10" t="s">
        <v>268</v>
      </c>
      <c r="JW3" s="10" t="s">
        <v>269</v>
      </c>
      <c r="JX3" s="10" t="s">
        <v>270</v>
      </c>
      <c r="JY3" s="10" t="s">
        <v>271</v>
      </c>
      <c r="JZ3" s="10" t="s">
        <v>272</v>
      </c>
      <c r="KA3" s="10" t="s">
        <v>273</v>
      </c>
      <c r="KB3" s="10" t="s">
        <v>274</v>
      </c>
      <c r="KC3" s="10" t="s">
        <v>275</v>
      </c>
      <c r="KD3" s="10" t="s">
        <v>276</v>
      </c>
      <c r="KE3" s="10" t="s">
        <v>277</v>
      </c>
      <c r="KF3" s="10" t="s">
        <v>278</v>
      </c>
      <c r="KG3" s="10" t="s">
        <v>279</v>
      </c>
      <c r="KH3" s="10" t="s">
        <v>280</v>
      </c>
      <c r="KI3" s="10" t="s">
        <v>281</v>
      </c>
      <c r="KJ3" s="10" t="s">
        <v>282</v>
      </c>
      <c r="KK3" s="10" t="s">
        <v>283</v>
      </c>
      <c r="KL3" s="10" t="s">
        <v>284</v>
      </c>
      <c r="KM3" s="10" t="s">
        <v>285</v>
      </c>
      <c r="KN3" s="10" t="s">
        <v>286</v>
      </c>
      <c r="KO3" s="10" t="s">
        <v>287</v>
      </c>
      <c r="KP3" s="10" t="s">
        <v>288</v>
      </c>
      <c r="KQ3" s="10" t="s">
        <v>289</v>
      </c>
      <c r="KR3" s="10" t="s">
        <v>290</v>
      </c>
      <c r="KS3" s="10" t="s">
        <v>291</v>
      </c>
      <c r="KT3" s="10" t="s">
        <v>292</v>
      </c>
      <c r="KU3" s="10" t="s">
        <v>293</v>
      </c>
      <c r="KV3" s="10" t="s">
        <v>294</v>
      </c>
      <c r="KW3" s="10" t="s">
        <v>295</v>
      </c>
      <c r="KX3" s="11" t="s">
        <v>589</v>
      </c>
      <c r="KY3" s="10" t="s">
        <v>620</v>
      </c>
      <c r="KZ3" s="10" t="s">
        <v>296</v>
      </c>
      <c r="LA3" s="10" t="s">
        <v>297</v>
      </c>
      <c r="LB3" s="10" t="s">
        <v>298</v>
      </c>
      <c r="LC3" s="10" t="s">
        <v>299</v>
      </c>
      <c r="LD3" s="10" t="s">
        <v>300</v>
      </c>
      <c r="LE3" s="10" t="s">
        <v>301</v>
      </c>
      <c r="LF3" s="10" t="s">
        <v>302</v>
      </c>
      <c r="LG3" s="10" t="s">
        <v>303</v>
      </c>
      <c r="LH3" s="10" t="s">
        <v>304</v>
      </c>
      <c r="LI3" s="10" t="s">
        <v>305</v>
      </c>
      <c r="LJ3" s="10" t="s">
        <v>306</v>
      </c>
      <c r="LK3" s="10" t="s">
        <v>622</v>
      </c>
      <c r="LL3" s="10" t="s">
        <v>621</v>
      </c>
      <c r="LM3" s="10" t="s">
        <v>623</v>
      </c>
      <c r="LN3" s="10" t="s">
        <v>624</v>
      </c>
      <c r="LO3" s="10" t="s">
        <v>307</v>
      </c>
      <c r="LP3" s="10" t="s">
        <v>308</v>
      </c>
      <c r="LQ3" s="10" t="s">
        <v>309</v>
      </c>
      <c r="LR3" s="10" t="s">
        <v>310</v>
      </c>
      <c r="LS3" s="10" t="s">
        <v>311</v>
      </c>
      <c r="LT3" s="10" t="s">
        <v>312</v>
      </c>
      <c r="LU3" s="10" t="s">
        <v>313</v>
      </c>
      <c r="LV3" s="10" t="s">
        <v>314</v>
      </c>
      <c r="LW3" s="10" t="s">
        <v>315</v>
      </c>
      <c r="LX3" s="10" t="s">
        <v>316</v>
      </c>
      <c r="LY3" s="10" t="s">
        <v>317</v>
      </c>
      <c r="LZ3" s="10" t="s">
        <v>318</v>
      </c>
      <c r="MA3" s="10" t="s">
        <v>319</v>
      </c>
      <c r="MB3" s="10" t="s">
        <v>320</v>
      </c>
      <c r="MC3" s="10" t="s">
        <v>321</v>
      </c>
      <c r="MD3" s="10" t="s">
        <v>322</v>
      </c>
      <c r="ME3" s="10" t="s">
        <v>323</v>
      </c>
      <c r="MF3" s="10" t="s">
        <v>324</v>
      </c>
      <c r="MG3" s="10" t="s">
        <v>325</v>
      </c>
      <c r="MH3" s="10" t="s">
        <v>326</v>
      </c>
      <c r="MI3" s="10" t="s">
        <v>327</v>
      </c>
      <c r="MJ3" s="10" t="s">
        <v>328</v>
      </c>
      <c r="MK3" s="10" t="s">
        <v>329</v>
      </c>
      <c r="ML3" s="10" t="s">
        <v>330</v>
      </c>
      <c r="MM3" s="10" t="s">
        <v>331</v>
      </c>
      <c r="MN3" s="10" t="s">
        <v>332</v>
      </c>
      <c r="MO3" s="10" t="s">
        <v>333</v>
      </c>
      <c r="MP3" s="10" t="s">
        <v>334</v>
      </c>
      <c r="MQ3" s="10" t="s">
        <v>335</v>
      </c>
      <c r="MR3" s="10" t="s">
        <v>336</v>
      </c>
      <c r="MS3" s="10" t="s">
        <v>337</v>
      </c>
      <c r="MT3" s="10" t="s">
        <v>338</v>
      </c>
      <c r="MU3" s="10" t="s">
        <v>339</v>
      </c>
      <c r="MV3" s="10" t="s">
        <v>340</v>
      </c>
      <c r="MW3" s="10" t="s">
        <v>341</v>
      </c>
      <c r="MX3" s="10" t="s">
        <v>342</v>
      </c>
      <c r="MY3" s="10" t="s">
        <v>343</v>
      </c>
      <c r="MZ3" s="10" t="s">
        <v>344</v>
      </c>
      <c r="NA3" s="10" t="s">
        <v>345</v>
      </c>
      <c r="NB3" s="10" t="s">
        <v>346</v>
      </c>
      <c r="NC3" s="10" t="s">
        <v>347</v>
      </c>
      <c r="ND3" s="10" t="s">
        <v>348</v>
      </c>
      <c r="NE3" s="11" t="s">
        <v>590</v>
      </c>
      <c r="NF3" s="10" t="s">
        <v>625</v>
      </c>
      <c r="NG3" s="10" t="s">
        <v>349</v>
      </c>
      <c r="NH3" s="10" t="s">
        <v>350</v>
      </c>
      <c r="NI3" s="10" t="s">
        <v>351</v>
      </c>
      <c r="NJ3" s="10" t="s">
        <v>352</v>
      </c>
      <c r="NK3" s="10" t="s">
        <v>353</v>
      </c>
      <c r="NL3" s="10" t="s">
        <v>354</v>
      </c>
      <c r="NM3" s="10" t="s">
        <v>355</v>
      </c>
      <c r="NN3" s="10" t="s">
        <v>356</v>
      </c>
      <c r="NO3" s="10" t="s">
        <v>357</v>
      </c>
      <c r="NP3" s="10" t="s">
        <v>358</v>
      </c>
      <c r="NQ3" s="10" t="s">
        <v>359</v>
      </c>
      <c r="NR3" s="10" t="s">
        <v>627</v>
      </c>
      <c r="NS3" s="10" t="s">
        <v>626</v>
      </c>
      <c r="NT3" s="10" t="s">
        <v>628</v>
      </c>
      <c r="NU3" s="10" t="s">
        <v>629</v>
      </c>
      <c r="NV3" s="10" t="s">
        <v>360</v>
      </c>
      <c r="NW3" s="10" t="s">
        <v>361</v>
      </c>
      <c r="NX3" s="10" t="s">
        <v>362</v>
      </c>
      <c r="NY3" s="10" t="s">
        <v>363</v>
      </c>
      <c r="NZ3" s="10" t="s">
        <v>364</v>
      </c>
      <c r="OA3" s="10" t="s">
        <v>365</v>
      </c>
      <c r="OB3" s="10" t="s">
        <v>366</v>
      </c>
      <c r="OC3" s="10" t="s">
        <v>367</v>
      </c>
      <c r="OD3" s="10" t="s">
        <v>368</v>
      </c>
      <c r="OE3" s="10" t="s">
        <v>369</v>
      </c>
      <c r="OF3" s="10" t="s">
        <v>370</v>
      </c>
      <c r="OG3" s="10" t="s">
        <v>371</v>
      </c>
      <c r="OH3" s="10" t="s">
        <v>372</v>
      </c>
      <c r="OI3" s="10" t="s">
        <v>373</v>
      </c>
      <c r="OJ3" s="10" t="s">
        <v>374</v>
      </c>
      <c r="OK3" s="10" t="s">
        <v>375</v>
      </c>
      <c r="OL3" s="10" t="s">
        <v>376</v>
      </c>
      <c r="OM3" s="10" t="s">
        <v>377</v>
      </c>
      <c r="ON3" s="10" t="s">
        <v>378</v>
      </c>
      <c r="OO3" s="10" t="s">
        <v>379</v>
      </c>
      <c r="OP3" s="10" t="s">
        <v>380</v>
      </c>
      <c r="OQ3" s="10" t="s">
        <v>381</v>
      </c>
      <c r="OR3" s="10" t="s">
        <v>382</v>
      </c>
      <c r="OS3" s="10" t="s">
        <v>383</v>
      </c>
      <c r="OT3" s="10" t="s">
        <v>384</v>
      </c>
      <c r="OU3" s="10" t="s">
        <v>385</v>
      </c>
      <c r="OV3" s="10" t="s">
        <v>386</v>
      </c>
      <c r="OW3" s="10" t="s">
        <v>387</v>
      </c>
      <c r="OX3" s="10" t="s">
        <v>388</v>
      </c>
      <c r="OY3" s="10" t="s">
        <v>389</v>
      </c>
      <c r="OZ3" s="10" t="s">
        <v>390</v>
      </c>
      <c r="PA3" s="10" t="s">
        <v>391</v>
      </c>
      <c r="PB3" s="10" t="s">
        <v>392</v>
      </c>
      <c r="PC3" s="10" t="s">
        <v>393</v>
      </c>
      <c r="PD3" s="10" t="s">
        <v>394</v>
      </c>
      <c r="PE3" s="10" t="s">
        <v>395</v>
      </c>
      <c r="PF3" s="10" t="s">
        <v>396</v>
      </c>
      <c r="PG3" s="10" t="s">
        <v>397</v>
      </c>
      <c r="PH3" s="10" t="s">
        <v>398</v>
      </c>
      <c r="PI3" s="10" t="s">
        <v>399</v>
      </c>
      <c r="PJ3" s="10" t="s">
        <v>400</v>
      </c>
      <c r="PK3" s="10" t="s">
        <v>401</v>
      </c>
      <c r="PL3" s="10" t="s">
        <v>402</v>
      </c>
      <c r="PM3" s="10" t="s">
        <v>403</v>
      </c>
      <c r="PN3" s="10" t="s">
        <v>404</v>
      </c>
      <c r="PO3" s="10" t="s">
        <v>405</v>
      </c>
      <c r="PP3" s="11" t="s">
        <v>591</v>
      </c>
      <c r="PQ3" s="10" t="s">
        <v>630</v>
      </c>
      <c r="PR3" s="10" t="s">
        <v>406</v>
      </c>
      <c r="PS3" s="10" t="s">
        <v>407</v>
      </c>
      <c r="PT3" s="10" t="s">
        <v>408</v>
      </c>
      <c r="PU3" s="10" t="s">
        <v>409</v>
      </c>
      <c r="PV3" s="10" t="s">
        <v>410</v>
      </c>
      <c r="PW3" s="10" t="s">
        <v>411</v>
      </c>
      <c r="PX3" s="10" t="s">
        <v>412</v>
      </c>
      <c r="PY3" s="10" t="s">
        <v>413</v>
      </c>
      <c r="PZ3" s="10" t="s">
        <v>414</v>
      </c>
      <c r="QA3" s="10" t="s">
        <v>415</v>
      </c>
      <c r="QB3" s="10" t="s">
        <v>416</v>
      </c>
      <c r="QC3" s="10" t="s">
        <v>632</v>
      </c>
      <c r="QD3" s="10" t="s">
        <v>631</v>
      </c>
      <c r="QE3" s="10" t="s">
        <v>633</v>
      </c>
      <c r="QF3" s="10" t="s">
        <v>634</v>
      </c>
      <c r="QG3" s="10" t="s">
        <v>417</v>
      </c>
      <c r="QH3" s="10" t="s">
        <v>418</v>
      </c>
      <c r="QI3" s="10" t="s">
        <v>419</v>
      </c>
      <c r="QJ3" s="10" t="s">
        <v>420</v>
      </c>
      <c r="QK3" s="10" t="s">
        <v>421</v>
      </c>
      <c r="QL3" s="10" t="s">
        <v>422</v>
      </c>
      <c r="QM3" s="10" t="s">
        <v>423</v>
      </c>
      <c r="QN3" s="10" t="s">
        <v>424</v>
      </c>
      <c r="QO3" s="10" t="s">
        <v>425</v>
      </c>
      <c r="QP3" s="10" t="s">
        <v>426</v>
      </c>
      <c r="QQ3" s="10" t="s">
        <v>427</v>
      </c>
      <c r="QR3" s="10" t="s">
        <v>428</v>
      </c>
      <c r="QS3" s="10" t="s">
        <v>429</v>
      </c>
      <c r="QT3" s="10" t="s">
        <v>430</v>
      </c>
      <c r="QU3" s="10" t="s">
        <v>431</v>
      </c>
      <c r="QV3" s="10" t="s">
        <v>432</v>
      </c>
      <c r="QW3" s="10" t="s">
        <v>433</v>
      </c>
      <c r="QX3" s="10" t="s">
        <v>434</v>
      </c>
      <c r="QY3" s="10" t="s">
        <v>435</v>
      </c>
      <c r="QZ3" s="10" t="s">
        <v>436</v>
      </c>
      <c r="RA3" s="10" t="s">
        <v>437</v>
      </c>
      <c r="RB3" s="10" t="s">
        <v>438</v>
      </c>
      <c r="RC3" s="10" t="s">
        <v>439</v>
      </c>
      <c r="RD3" s="10" t="s">
        <v>440</v>
      </c>
      <c r="RE3" s="10" t="s">
        <v>441</v>
      </c>
      <c r="RF3" s="10" t="s">
        <v>442</v>
      </c>
      <c r="RG3" s="10" t="s">
        <v>443</v>
      </c>
      <c r="RH3" s="10" t="s">
        <v>444</v>
      </c>
      <c r="RI3" s="10" t="s">
        <v>445</v>
      </c>
      <c r="RJ3" s="10" t="s">
        <v>446</v>
      </c>
      <c r="RK3" s="10" t="s">
        <v>447</v>
      </c>
      <c r="RL3" s="10" t="s">
        <v>448</v>
      </c>
      <c r="RM3" s="10" t="s">
        <v>449</v>
      </c>
      <c r="RN3" s="10" t="s">
        <v>450</v>
      </c>
      <c r="RO3" s="10" t="s">
        <v>451</v>
      </c>
      <c r="RP3" s="10" t="s">
        <v>452</v>
      </c>
      <c r="RQ3" s="10" t="s">
        <v>453</v>
      </c>
      <c r="RR3" s="10" t="s">
        <v>454</v>
      </c>
      <c r="RS3" s="10" t="s">
        <v>455</v>
      </c>
      <c r="RT3" s="10" t="s">
        <v>456</v>
      </c>
      <c r="RU3" s="10" t="s">
        <v>457</v>
      </c>
      <c r="RV3" s="10" t="s">
        <v>458</v>
      </c>
      <c r="RW3" s="10" t="s">
        <v>459</v>
      </c>
      <c r="RX3" s="10" t="s">
        <v>460</v>
      </c>
      <c r="RY3" s="11" t="s">
        <v>592</v>
      </c>
      <c r="RZ3" s="10" t="s">
        <v>635</v>
      </c>
      <c r="SA3" s="10" t="s">
        <v>462</v>
      </c>
      <c r="SB3" s="10" t="s">
        <v>461</v>
      </c>
      <c r="SC3" s="10" t="s">
        <v>636</v>
      </c>
      <c r="SD3" s="10" t="s">
        <v>463</v>
      </c>
      <c r="SE3" s="10" t="s">
        <v>464</v>
      </c>
      <c r="SF3" s="10" t="s">
        <v>465</v>
      </c>
      <c r="SG3" s="10" t="s">
        <v>466</v>
      </c>
      <c r="SH3" s="10" t="s">
        <v>467</v>
      </c>
      <c r="SI3" s="10" t="s">
        <v>468</v>
      </c>
      <c r="SJ3" s="10" t="s">
        <v>469</v>
      </c>
      <c r="SK3" s="10" t="s">
        <v>470</v>
      </c>
      <c r="SL3" s="10" t="s">
        <v>638</v>
      </c>
      <c r="SM3" s="10" t="s">
        <v>637</v>
      </c>
      <c r="SN3" s="10" t="s">
        <v>639</v>
      </c>
      <c r="SO3" s="10" t="s">
        <v>640</v>
      </c>
      <c r="SP3" s="10" t="s">
        <v>471</v>
      </c>
      <c r="SQ3" s="10" t="s">
        <v>472</v>
      </c>
      <c r="SR3" s="10" t="s">
        <v>473</v>
      </c>
      <c r="SS3" s="10" t="s">
        <v>474</v>
      </c>
      <c r="ST3" s="10" t="s">
        <v>475</v>
      </c>
      <c r="SU3" s="10" t="s">
        <v>476</v>
      </c>
      <c r="SV3" s="10" t="s">
        <v>477</v>
      </c>
      <c r="SW3" s="10" t="s">
        <v>478</v>
      </c>
      <c r="SX3" s="10" t="s">
        <v>479</v>
      </c>
      <c r="SY3" s="10" t="s">
        <v>480</v>
      </c>
      <c r="SZ3" s="10" t="s">
        <v>481</v>
      </c>
      <c r="TA3" s="10" t="s">
        <v>482</v>
      </c>
      <c r="TB3" s="10" t="s">
        <v>483</v>
      </c>
      <c r="TC3" s="10" t="s">
        <v>484</v>
      </c>
      <c r="TD3" s="10" t="s">
        <v>485</v>
      </c>
      <c r="TE3" s="10" t="s">
        <v>486</v>
      </c>
      <c r="TF3" s="10" t="s">
        <v>487</v>
      </c>
      <c r="TG3" s="10" t="s">
        <v>488</v>
      </c>
      <c r="TH3" s="10" t="s">
        <v>489</v>
      </c>
      <c r="TI3" s="10" t="s">
        <v>490</v>
      </c>
      <c r="TJ3" s="10" t="s">
        <v>491</v>
      </c>
      <c r="TK3" s="10" t="s">
        <v>492</v>
      </c>
      <c r="TL3" s="10" t="s">
        <v>493</v>
      </c>
      <c r="TM3" s="10" t="s">
        <v>494</v>
      </c>
      <c r="TN3" s="10" t="s">
        <v>495</v>
      </c>
      <c r="TO3" s="10" t="s">
        <v>496</v>
      </c>
      <c r="TP3" s="10" t="s">
        <v>497</v>
      </c>
      <c r="TQ3" s="10" t="s">
        <v>498</v>
      </c>
      <c r="TR3" s="10" t="s">
        <v>499</v>
      </c>
      <c r="TS3" s="10" t="s">
        <v>500</v>
      </c>
      <c r="TT3" s="10" t="s">
        <v>501</v>
      </c>
      <c r="TU3" s="10" t="s">
        <v>502</v>
      </c>
      <c r="TV3" s="10" t="s">
        <v>503</v>
      </c>
      <c r="TW3" s="10" t="s">
        <v>504</v>
      </c>
      <c r="TX3" s="10" t="s">
        <v>505</v>
      </c>
      <c r="TY3" s="10" t="s">
        <v>506</v>
      </c>
      <c r="TZ3" s="10" t="s">
        <v>507</v>
      </c>
      <c r="UA3" s="10" t="s">
        <v>508</v>
      </c>
      <c r="UB3" s="10" t="s">
        <v>509</v>
      </c>
      <c r="UC3" s="10" t="s">
        <v>510</v>
      </c>
      <c r="UD3" s="10" t="s">
        <v>511</v>
      </c>
      <c r="UE3" s="10" t="s">
        <v>512</v>
      </c>
      <c r="UF3" s="10" t="s">
        <v>513</v>
      </c>
      <c r="UG3" s="10" t="s">
        <v>514</v>
      </c>
      <c r="UH3" s="10" t="s">
        <v>515</v>
      </c>
      <c r="UI3" s="10" t="s">
        <v>516</v>
      </c>
      <c r="UJ3" s="11" t="s">
        <v>593</v>
      </c>
      <c r="UK3" s="10" t="s">
        <v>641</v>
      </c>
      <c r="UL3" s="10" t="s">
        <v>517</v>
      </c>
      <c r="UM3" s="10" t="s">
        <v>518</v>
      </c>
      <c r="UN3" s="10" t="s">
        <v>519</v>
      </c>
      <c r="UO3" s="10" t="s">
        <v>520</v>
      </c>
      <c r="UP3" s="10" t="s">
        <v>521</v>
      </c>
      <c r="UQ3" s="10" t="s">
        <v>522</v>
      </c>
      <c r="UR3" s="10" t="s">
        <v>523</v>
      </c>
      <c r="US3" s="10" t="s">
        <v>524</v>
      </c>
      <c r="UT3" s="10" t="s">
        <v>525</v>
      </c>
      <c r="UU3" s="10" t="s">
        <v>526</v>
      </c>
      <c r="UV3" s="10" t="s">
        <v>527</v>
      </c>
      <c r="UW3" s="10" t="s">
        <v>643</v>
      </c>
      <c r="UX3" s="10" t="s">
        <v>642</v>
      </c>
      <c r="UY3" s="10" t="s">
        <v>644</v>
      </c>
      <c r="UZ3" s="10" t="s">
        <v>645</v>
      </c>
      <c r="VA3" s="10" t="s">
        <v>528</v>
      </c>
      <c r="VB3" s="10" t="s">
        <v>529</v>
      </c>
      <c r="VC3" s="10" t="s">
        <v>530</v>
      </c>
      <c r="VD3" s="10" t="s">
        <v>531</v>
      </c>
      <c r="VE3" s="10" t="s">
        <v>532</v>
      </c>
      <c r="VF3" s="10" t="s">
        <v>533</v>
      </c>
      <c r="VG3" s="10" t="s">
        <v>534</v>
      </c>
      <c r="VH3" s="10" t="s">
        <v>535</v>
      </c>
      <c r="VI3" s="10" t="s">
        <v>536</v>
      </c>
      <c r="VJ3" s="10" t="s">
        <v>537</v>
      </c>
      <c r="VK3" s="10" t="s">
        <v>538</v>
      </c>
      <c r="VL3" s="10" t="s">
        <v>539</v>
      </c>
      <c r="VM3" s="10" t="s">
        <v>540</v>
      </c>
      <c r="VN3" s="10" t="s">
        <v>541</v>
      </c>
      <c r="VO3" s="10" t="s">
        <v>542</v>
      </c>
      <c r="VP3" s="10" t="s">
        <v>543</v>
      </c>
      <c r="VQ3" s="10" t="s">
        <v>544</v>
      </c>
      <c r="VR3" s="10" t="s">
        <v>545</v>
      </c>
      <c r="VS3" s="10" t="s">
        <v>546</v>
      </c>
      <c r="VT3" s="10" t="s">
        <v>547</v>
      </c>
      <c r="VU3" s="10" t="s">
        <v>548</v>
      </c>
      <c r="VV3" s="10" t="s">
        <v>549</v>
      </c>
      <c r="VW3" s="10" t="s">
        <v>550</v>
      </c>
      <c r="VX3" s="10" t="s">
        <v>551</v>
      </c>
      <c r="VY3" s="10" t="s">
        <v>552</v>
      </c>
      <c r="VZ3" s="10" t="s">
        <v>553</v>
      </c>
      <c r="WA3" s="10" t="s">
        <v>554</v>
      </c>
      <c r="WB3" s="10" t="s">
        <v>555</v>
      </c>
      <c r="WC3" s="10" t="s">
        <v>556</v>
      </c>
      <c r="WD3" s="10" t="s">
        <v>557</v>
      </c>
      <c r="WE3" s="10" t="s">
        <v>558</v>
      </c>
      <c r="WF3" s="10" t="s">
        <v>559</v>
      </c>
      <c r="WG3" s="10" t="s">
        <v>560</v>
      </c>
      <c r="WH3" s="10" t="s">
        <v>561</v>
      </c>
      <c r="WI3" s="10" t="s">
        <v>562</v>
      </c>
      <c r="WJ3" s="10" t="s">
        <v>563</v>
      </c>
      <c r="WK3" s="10" t="s">
        <v>564</v>
      </c>
      <c r="WL3" s="10" t="s">
        <v>565</v>
      </c>
      <c r="WM3" s="10" t="s">
        <v>566</v>
      </c>
      <c r="WN3" s="10" t="s">
        <v>567</v>
      </c>
      <c r="WO3" s="10" t="s">
        <v>568</v>
      </c>
      <c r="WP3" s="10" t="s">
        <v>569</v>
      </c>
      <c r="WQ3" s="10" t="s">
        <v>570</v>
      </c>
      <c r="WR3" s="10" t="s">
        <v>571</v>
      </c>
      <c r="WS3" s="11" t="s">
        <v>594</v>
      </c>
      <c r="WT3" s="10" t="s">
        <v>572</v>
      </c>
      <c r="WU3" s="10" t="s">
        <v>646</v>
      </c>
      <c r="WV3" s="10" t="s">
        <v>573</v>
      </c>
      <c r="WW3" s="10" t="s">
        <v>574</v>
      </c>
      <c r="WX3" s="10" t="s">
        <v>575</v>
      </c>
      <c r="WY3" s="10" t="s">
        <v>576</v>
      </c>
      <c r="WZ3" s="10" t="s">
        <v>577</v>
      </c>
      <c r="XA3" s="10" t="s">
        <v>578</v>
      </c>
      <c r="XB3" s="10" t="s">
        <v>579</v>
      </c>
      <c r="XC3" s="10" t="s">
        <v>580</v>
      </c>
      <c r="XD3" s="10" t="s">
        <v>581</v>
      </c>
      <c r="XE3" s="10" t="s">
        <v>582</v>
      </c>
      <c r="XF3" s="10" t="s">
        <v>583</v>
      </c>
      <c r="XG3" s="10" t="s">
        <v>584</v>
      </c>
    </row>
    <row r="4" spans="1:631">
      <c r="A4" s="46" t="s">
        <v>860</v>
      </c>
      <c r="B4" s="8"/>
      <c r="C4" s="9"/>
      <c r="D4" s="2" t="s">
        <v>808</v>
      </c>
      <c r="E4" s="9" t="s">
        <v>663</v>
      </c>
      <c r="F4" s="9" t="s">
        <v>672</v>
      </c>
      <c r="G4" s="9" t="s">
        <v>674</v>
      </c>
      <c r="H4" s="9" t="s">
        <v>691</v>
      </c>
      <c r="I4" s="9" t="s">
        <v>707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33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33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33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33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33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33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33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33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33"/>
      <c r="UK4" s="9"/>
      <c r="UL4" s="9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33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</row>
    <row r="5" spans="1:631">
      <c r="A5" s="46" t="s">
        <v>861</v>
      </c>
      <c r="B5" s="3"/>
      <c r="C5" s="2"/>
      <c r="D5" s="2" t="s">
        <v>810</v>
      </c>
      <c r="E5" s="9" t="s">
        <v>662</v>
      </c>
      <c r="F5" s="9"/>
      <c r="G5" s="2" t="s">
        <v>678</v>
      </c>
      <c r="H5" s="2" t="s">
        <v>688</v>
      </c>
      <c r="I5" s="2" t="s">
        <v>708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34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34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34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34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34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34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34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34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34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34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</row>
    <row r="6" spans="1:631">
      <c r="A6" s="46" t="s">
        <v>862</v>
      </c>
      <c r="B6" s="3"/>
      <c r="C6" s="2"/>
      <c r="D6" s="2" t="s">
        <v>812</v>
      </c>
      <c r="E6" s="9" t="s">
        <v>662</v>
      </c>
      <c r="F6" s="9" t="s">
        <v>13</v>
      </c>
      <c r="G6" s="2" t="s">
        <v>679</v>
      </c>
      <c r="H6" s="2" t="s">
        <v>694</v>
      </c>
      <c r="I6" s="2" t="s">
        <v>709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34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34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34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34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34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34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34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34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34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34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</row>
    <row r="7" spans="1:631">
      <c r="A7" s="46" t="s">
        <v>863</v>
      </c>
      <c r="B7" s="3"/>
      <c r="C7" s="2"/>
      <c r="D7" s="2" t="s">
        <v>814</v>
      </c>
      <c r="E7" s="9" t="s">
        <v>665</v>
      </c>
      <c r="F7" s="9" t="s">
        <v>673</v>
      </c>
      <c r="G7" s="2"/>
      <c r="H7" s="2" t="s">
        <v>692</v>
      </c>
      <c r="I7" s="2" t="s">
        <v>706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34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34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34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34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34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34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34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34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34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34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</row>
    <row r="8" spans="1:631">
      <c r="A8" s="46" t="s">
        <v>864</v>
      </c>
      <c r="B8" s="3"/>
      <c r="C8" s="2"/>
      <c r="D8" s="2" t="s">
        <v>813</v>
      </c>
      <c r="E8" s="2" t="s">
        <v>666</v>
      </c>
      <c r="F8" s="9" t="s">
        <v>13</v>
      </c>
      <c r="G8" s="2" t="s">
        <v>676</v>
      </c>
      <c r="H8" s="2" t="s">
        <v>693</v>
      </c>
      <c r="I8" s="2" t="s">
        <v>709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34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34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34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34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34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34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34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34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34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34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</row>
    <row r="9" spans="1:631">
      <c r="A9" s="46" t="s">
        <v>864</v>
      </c>
      <c r="B9" s="3"/>
      <c r="C9" s="2"/>
      <c r="D9" s="2" t="s">
        <v>809</v>
      </c>
      <c r="E9" s="2" t="s">
        <v>664</v>
      </c>
      <c r="F9" s="9" t="s">
        <v>12</v>
      </c>
      <c r="G9" s="2" t="s">
        <v>680</v>
      </c>
      <c r="H9" s="2" t="s">
        <v>694</v>
      </c>
      <c r="I9" s="2" t="s">
        <v>709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34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34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34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34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34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34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34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34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34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34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</row>
    <row r="10" spans="1:631">
      <c r="A10" s="46" t="s">
        <v>865</v>
      </c>
      <c r="B10" s="3"/>
      <c r="C10" s="2"/>
      <c r="D10" s="2" t="s">
        <v>659</v>
      </c>
      <c r="E10" s="2" t="s">
        <v>667</v>
      </c>
      <c r="F10" s="9"/>
      <c r="G10" s="2" t="s">
        <v>681</v>
      </c>
      <c r="H10" s="2" t="s">
        <v>694</v>
      </c>
      <c r="I10" s="2" t="s">
        <v>707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34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34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34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34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34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34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34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34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34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34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</row>
    <row r="11" spans="1:631">
      <c r="A11" s="46" t="s">
        <v>866</v>
      </c>
      <c r="B11" s="3"/>
      <c r="C11" s="2"/>
      <c r="D11" s="2" t="s">
        <v>811</v>
      </c>
      <c r="E11" s="2" t="s">
        <v>664</v>
      </c>
      <c r="F11" s="9" t="s">
        <v>672</v>
      </c>
      <c r="G11" s="2" t="s">
        <v>681</v>
      </c>
      <c r="H11" s="2" t="s">
        <v>695</v>
      </c>
      <c r="I11" s="2" t="s">
        <v>710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34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34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34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34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34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34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34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34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34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34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</row>
    <row r="12" spans="1:631">
      <c r="A12" s="46" t="s">
        <v>867</v>
      </c>
      <c r="B12" s="3"/>
      <c r="C12" s="2"/>
      <c r="D12" s="2" t="s">
        <v>812</v>
      </c>
      <c r="E12" s="2" t="s">
        <v>664</v>
      </c>
      <c r="F12" s="9" t="s">
        <v>10</v>
      </c>
      <c r="G12" s="2"/>
      <c r="H12" s="2" t="s">
        <v>690</v>
      </c>
      <c r="I12" s="2" t="s">
        <v>706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34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34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34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34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34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34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34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34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34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34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</row>
    <row r="13" spans="1:631">
      <c r="A13" s="46" t="s">
        <v>868</v>
      </c>
      <c r="B13" s="3"/>
      <c r="C13" s="2"/>
      <c r="D13" s="2" t="s">
        <v>812</v>
      </c>
      <c r="E13" s="2" t="s">
        <v>669</v>
      </c>
      <c r="F13" s="2" t="s">
        <v>14</v>
      </c>
      <c r="G13" s="2"/>
      <c r="H13" s="2" t="s">
        <v>686</v>
      </c>
      <c r="I13" s="2" t="s">
        <v>709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34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34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34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34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34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34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34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34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34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34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</row>
    <row r="14" spans="1:631">
      <c r="A14" s="46" t="s">
        <v>869</v>
      </c>
      <c r="B14" s="3"/>
      <c r="C14" s="2"/>
      <c r="D14" s="2" t="s">
        <v>814</v>
      </c>
      <c r="E14" s="2" t="s">
        <v>663</v>
      </c>
      <c r="F14" s="2" t="s">
        <v>11</v>
      </c>
      <c r="G14" s="2" t="s">
        <v>683</v>
      </c>
      <c r="H14" s="2" t="s">
        <v>696</v>
      </c>
      <c r="I14" s="2" t="s">
        <v>857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34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34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34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34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34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34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34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34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34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34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</row>
    <row r="15" spans="1:631">
      <c r="A15" s="46" t="s">
        <v>870</v>
      </c>
      <c r="B15" s="3"/>
      <c r="C15" s="2"/>
      <c r="D15" s="2" t="s">
        <v>808</v>
      </c>
      <c r="E15" s="2" t="s">
        <v>664</v>
      </c>
      <c r="F15" s="2" t="s">
        <v>10</v>
      </c>
      <c r="G15" s="2" t="s">
        <v>674</v>
      </c>
      <c r="H15" s="2" t="s">
        <v>685</v>
      </c>
      <c r="I15" s="2" t="s">
        <v>709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34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34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34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34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34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34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34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34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34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34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</row>
    <row r="16" spans="1:631">
      <c r="A16" s="46" t="s">
        <v>871</v>
      </c>
      <c r="B16" s="3"/>
      <c r="C16" s="2"/>
      <c r="D16" s="2" t="s">
        <v>660</v>
      </c>
      <c r="E16" s="2" t="s">
        <v>670</v>
      </c>
      <c r="F16" s="2" t="s">
        <v>12</v>
      </c>
      <c r="G16" s="2" t="s">
        <v>682</v>
      </c>
      <c r="H16" s="2" t="s">
        <v>697</v>
      </c>
      <c r="I16" s="2" t="s">
        <v>708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34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34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34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34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34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34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34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34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34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34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</row>
    <row r="17" spans="1:631">
      <c r="A17" s="46" t="s">
        <v>872</v>
      </c>
      <c r="B17" s="3"/>
      <c r="C17" s="2"/>
      <c r="D17" s="2" t="s">
        <v>808</v>
      </c>
      <c r="E17" s="2" t="s">
        <v>664</v>
      </c>
      <c r="F17" s="2" t="s">
        <v>11</v>
      </c>
      <c r="G17" s="2" t="s">
        <v>677</v>
      </c>
      <c r="H17" s="2" t="s">
        <v>698</v>
      </c>
      <c r="I17" s="2" t="s">
        <v>858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34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34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34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34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34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34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34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34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34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34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</row>
    <row r="18" spans="1:631">
      <c r="A18" s="46" t="s">
        <v>873</v>
      </c>
      <c r="B18" s="3"/>
      <c r="C18" s="2"/>
      <c r="D18" s="2" t="s">
        <v>661</v>
      </c>
      <c r="E18" s="2" t="s">
        <v>668</v>
      </c>
      <c r="F18" s="2"/>
      <c r="G18" s="2" t="s">
        <v>676</v>
      </c>
      <c r="H18" s="2" t="s">
        <v>685</v>
      </c>
      <c r="I18" s="2" t="s">
        <v>709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34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34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34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34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34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34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34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34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34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34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</row>
    <row r="19" spans="1:631">
      <c r="A19" s="46" t="s">
        <v>874</v>
      </c>
      <c r="B19" s="3"/>
      <c r="C19" s="2"/>
      <c r="D19" s="2" t="s">
        <v>814</v>
      </c>
      <c r="E19" s="2" t="s">
        <v>662</v>
      </c>
      <c r="F19" s="2" t="s">
        <v>11</v>
      </c>
      <c r="G19" s="2" t="s">
        <v>683</v>
      </c>
      <c r="H19" s="2" t="s">
        <v>788</v>
      </c>
      <c r="I19" s="2" t="s">
        <v>706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34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34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34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34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34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34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34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34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34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34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</row>
    <row r="20" spans="1:631">
      <c r="A20" s="46" t="s">
        <v>875</v>
      </c>
      <c r="B20" s="3"/>
      <c r="C20" s="2"/>
      <c r="D20" s="2" t="s">
        <v>659</v>
      </c>
      <c r="E20" s="2" t="s">
        <v>662</v>
      </c>
      <c r="F20" s="2" t="s">
        <v>10</v>
      </c>
      <c r="G20" s="2" t="s">
        <v>678</v>
      </c>
      <c r="H20" s="2" t="s">
        <v>699</v>
      </c>
      <c r="I20" s="2" t="s">
        <v>710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34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34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34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34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34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34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34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34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34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34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</row>
    <row r="21" spans="1:631">
      <c r="A21" s="46" t="s">
        <v>876</v>
      </c>
      <c r="B21" s="3"/>
      <c r="C21" s="2"/>
      <c r="D21" s="2" t="s">
        <v>808</v>
      </c>
      <c r="E21" s="2" t="s">
        <v>662</v>
      </c>
      <c r="F21" s="2" t="s">
        <v>673</v>
      </c>
      <c r="G21" s="2" t="s">
        <v>684</v>
      </c>
      <c r="H21" s="2" t="s">
        <v>700</v>
      </c>
      <c r="I21" s="2" t="s">
        <v>706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34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34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34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34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34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34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34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34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34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34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</row>
    <row r="22" spans="1:631">
      <c r="A22" s="46" t="s">
        <v>877</v>
      </c>
      <c r="B22" s="3"/>
      <c r="C22" s="2"/>
      <c r="D22" s="2" t="s">
        <v>812</v>
      </c>
      <c r="E22" s="2" t="s">
        <v>668</v>
      </c>
      <c r="F22" s="2" t="s">
        <v>11</v>
      </c>
      <c r="G22" s="2"/>
      <c r="H22" s="2" t="s">
        <v>701</v>
      </c>
      <c r="I22" s="2" t="s">
        <v>712</v>
      </c>
      <c r="J22" s="2" t="s">
        <v>811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34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34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34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34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34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34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34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34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34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34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</row>
    <row r="23" spans="1:631">
      <c r="A23" s="46" t="s">
        <v>878</v>
      </c>
      <c r="B23" s="3"/>
      <c r="C23" s="2"/>
      <c r="D23" s="2" t="s">
        <v>818</v>
      </c>
      <c r="E23" s="2" t="s">
        <v>670</v>
      </c>
      <c r="F23" s="2" t="s">
        <v>15</v>
      </c>
      <c r="G23" s="2" t="s">
        <v>684</v>
      </c>
      <c r="H23" s="2" t="s">
        <v>790</v>
      </c>
      <c r="I23" s="2" t="s">
        <v>713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34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34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34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34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34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34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34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34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34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34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</row>
    <row r="24" spans="1:631">
      <c r="A24" s="46" t="s">
        <v>879</v>
      </c>
      <c r="B24" s="43"/>
      <c r="C24" s="45"/>
      <c r="D24" s="2" t="s">
        <v>814</v>
      </c>
      <c r="E24" s="2" t="s">
        <v>671</v>
      </c>
      <c r="F24" s="2" t="s">
        <v>674</v>
      </c>
      <c r="G24" s="2" t="s">
        <v>686</v>
      </c>
      <c r="H24" s="2" t="s">
        <v>805</v>
      </c>
      <c r="I24" s="2" t="s">
        <v>815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34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34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34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34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34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34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34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34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34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34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</row>
    <row r="25" spans="1:631">
      <c r="A25" s="46" t="s">
        <v>880</v>
      </c>
      <c r="B25" s="4"/>
      <c r="C25" s="4"/>
      <c r="D25" s="2" t="s">
        <v>661</v>
      </c>
      <c r="E25" s="2" t="s">
        <v>672</v>
      </c>
      <c r="F25" s="2"/>
      <c r="G25" s="2" t="s">
        <v>687</v>
      </c>
      <c r="H25" s="2" t="s">
        <v>702</v>
      </c>
      <c r="I25" s="2" t="s">
        <v>714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34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34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34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34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34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34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34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34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34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34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</row>
    <row r="26" spans="1:631">
      <c r="A26" s="46" t="s">
        <v>881</v>
      </c>
      <c r="B26" s="44"/>
      <c r="C26" s="44"/>
      <c r="D26" s="2" t="s">
        <v>662</v>
      </c>
      <c r="E26" s="9" t="s">
        <v>10</v>
      </c>
      <c r="F26" s="2" t="s">
        <v>676</v>
      </c>
      <c r="G26" s="2" t="s">
        <v>688</v>
      </c>
      <c r="H26" s="2" t="s">
        <v>807</v>
      </c>
      <c r="I26" s="2" t="s">
        <v>815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34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34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34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34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34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34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34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34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34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34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</row>
    <row r="27" spans="1:631">
      <c r="A27" s="46" t="s">
        <v>882</v>
      </c>
      <c r="B27" s="3"/>
      <c r="C27" s="2"/>
      <c r="D27" s="2" t="s">
        <v>809</v>
      </c>
      <c r="E27" s="9" t="s">
        <v>668</v>
      </c>
      <c r="F27" s="2" t="s">
        <v>14</v>
      </c>
      <c r="G27" s="2" t="s">
        <v>679</v>
      </c>
      <c r="H27" s="2" t="s">
        <v>692</v>
      </c>
      <c r="I27" s="2" t="s">
        <v>711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34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34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34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34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34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34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34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34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34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34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</row>
    <row r="28" spans="1:631">
      <c r="A28" s="46" t="s">
        <v>883</v>
      </c>
      <c r="B28" s="4"/>
      <c r="C28" s="4"/>
      <c r="D28" s="2" t="s">
        <v>663</v>
      </c>
      <c r="E28" s="9" t="s">
        <v>11</v>
      </c>
      <c r="F28" s="2" t="s">
        <v>675</v>
      </c>
      <c r="G28" s="2" t="s">
        <v>689</v>
      </c>
      <c r="H28" s="2" t="s">
        <v>703</v>
      </c>
      <c r="I28" s="2" t="s">
        <v>859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34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34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34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34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34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34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34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34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34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34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</row>
    <row r="29" spans="1:631">
      <c r="D29" s="37"/>
      <c r="E29" s="6"/>
    </row>
    <row r="30" spans="1:631">
      <c r="E30" s="6"/>
    </row>
    <row r="31" spans="1:631">
      <c r="A31" s="35" t="s">
        <v>847</v>
      </c>
      <c r="E31" s="6"/>
      <c r="F31" s="15"/>
      <c r="G31" s="15"/>
    </row>
    <row r="32" spans="1:631">
      <c r="A32" s="36" t="s">
        <v>848</v>
      </c>
      <c r="E32" s="6"/>
    </row>
    <row r="33" spans="4:35">
      <c r="E33" s="39"/>
    </row>
    <row r="34" spans="4:35">
      <c r="D34" s="38"/>
      <c r="E34" s="38"/>
      <c r="I34" s="39"/>
      <c r="J34" s="38"/>
      <c r="K34" s="38"/>
      <c r="L34" s="40"/>
      <c r="M34" s="40"/>
      <c r="N34" s="40"/>
      <c r="O34" s="40"/>
      <c r="P34" s="41"/>
      <c r="Q34" s="41"/>
      <c r="R34" s="39"/>
      <c r="S34" s="39"/>
      <c r="T34" s="38"/>
      <c r="U34" s="38"/>
      <c r="V34" s="39"/>
      <c r="W34" s="39"/>
      <c r="X34" s="38"/>
      <c r="Y34" s="38"/>
      <c r="Z34" s="39"/>
      <c r="AA34" s="39"/>
      <c r="AB34" s="38"/>
      <c r="AC34" s="38"/>
      <c r="AD34" s="38"/>
      <c r="AE34" s="38"/>
      <c r="AF34" s="39"/>
      <c r="AG34" s="38"/>
      <c r="AH34" s="40"/>
      <c r="AI34" s="40"/>
    </row>
    <row r="35" spans="4:35">
      <c r="D35" s="39"/>
      <c r="E35" s="39"/>
      <c r="I35" s="38"/>
      <c r="J35" s="38"/>
      <c r="K35" s="38"/>
      <c r="L35" s="41"/>
      <c r="M35" s="41"/>
      <c r="N35" s="41"/>
      <c r="O35" s="41"/>
      <c r="P35" s="40"/>
      <c r="Q35" s="40"/>
      <c r="R35" s="38"/>
      <c r="S35" s="38"/>
      <c r="T35" s="39"/>
      <c r="U35" s="39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9"/>
      <c r="AG35" s="39"/>
      <c r="AH35" s="40"/>
      <c r="AI35" s="40"/>
    </row>
    <row r="36" spans="4:35">
      <c r="D36" s="38"/>
      <c r="E36" s="39"/>
      <c r="I36" s="38"/>
      <c r="J36" s="39"/>
      <c r="K36" s="39"/>
      <c r="L36" s="40"/>
      <c r="M36" s="40"/>
      <c r="N36" s="41"/>
      <c r="O36" s="41"/>
      <c r="P36" s="41"/>
      <c r="Q36" s="41"/>
      <c r="R36" s="39"/>
      <c r="S36" s="39"/>
      <c r="T36" s="39"/>
      <c r="U36" s="39"/>
      <c r="V36" s="38"/>
      <c r="W36" s="38"/>
      <c r="X36" s="39"/>
      <c r="Y36" s="39"/>
      <c r="Z36" s="38"/>
      <c r="AA36" s="38"/>
      <c r="AB36" s="38"/>
      <c r="AC36" s="38"/>
      <c r="AD36" s="38"/>
      <c r="AE36" s="38"/>
      <c r="AF36" s="39"/>
      <c r="AG36" s="39"/>
      <c r="AH36" s="40"/>
      <c r="AI36" s="40"/>
    </row>
    <row r="37" spans="4:35">
      <c r="D37" s="38"/>
      <c r="E37" s="39"/>
      <c r="I37" s="38"/>
      <c r="J37" s="38"/>
      <c r="K37" s="38"/>
      <c r="L37" s="40"/>
      <c r="M37" s="40"/>
      <c r="N37" s="41"/>
      <c r="O37" s="41"/>
      <c r="P37" s="40"/>
      <c r="Q37" s="40"/>
      <c r="R37" s="39"/>
      <c r="S37" s="39"/>
      <c r="T37" s="38"/>
      <c r="U37" s="38"/>
      <c r="V37" s="38"/>
      <c r="W37" s="38"/>
      <c r="X37" s="39"/>
      <c r="Y37" s="39"/>
      <c r="Z37" s="39"/>
      <c r="AA37" s="39"/>
      <c r="AB37" s="38"/>
      <c r="AC37" s="38"/>
      <c r="AD37" s="38"/>
      <c r="AE37" s="38"/>
      <c r="AF37" s="39"/>
      <c r="AG37" s="39"/>
      <c r="AH37" s="41"/>
      <c r="AI37" s="41"/>
    </row>
    <row r="38" spans="4:35">
      <c r="D38" s="38"/>
      <c r="E38" s="38"/>
      <c r="I38" s="39"/>
      <c r="J38" s="38"/>
      <c r="K38" s="38"/>
      <c r="L38" s="40"/>
      <c r="M38" s="40"/>
      <c r="N38" s="40"/>
      <c r="O38" s="40"/>
      <c r="P38" s="41"/>
      <c r="Q38" s="41"/>
      <c r="R38" s="39"/>
      <c r="S38" s="39"/>
      <c r="T38" s="38"/>
      <c r="U38" s="38"/>
      <c r="V38" s="38"/>
      <c r="W38" s="38"/>
      <c r="X38" s="39"/>
      <c r="Y38" s="39"/>
      <c r="Z38" s="38"/>
      <c r="AA38" s="38"/>
      <c r="AB38" s="38"/>
      <c r="AC38" s="38"/>
      <c r="AD38" s="38"/>
      <c r="AE38" s="38"/>
      <c r="AF38" s="39"/>
      <c r="AG38" s="39"/>
      <c r="AH38" s="41"/>
      <c r="AI38" s="41"/>
    </row>
    <row r="39" spans="4:35">
      <c r="D39" s="38"/>
      <c r="E39" s="39"/>
      <c r="I39" s="38"/>
      <c r="J39" s="39"/>
      <c r="K39" s="39"/>
      <c r="L39" s="40"/>
      <c r="M39" s="40"/>
      <c r="N39" s="41"/>
      <c r="O39" s="41"/>
      <c r="P39" s="41"/>
      <c r="Q39" s="41"/>
      <c r="R39" s="38"/>
      <c r="S39" s="38"/>
      <c r="T39" s="39"/>
      <c r="U39" s="39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9"/>
      <c r="AG39" s="39"/>
      <c r="AH39" s="41"/>
      <c r="AI39" s="41"/>
    </row>
    <row r="40" spans="4:35">
      <c r="D40" s="38"/>
      <c r="E40" s="39"/>
      <c r="I40" s="38"/>
      <c r="J40" s="39"/>
      <c r="K40" s="39"/>
      <c r="L40" s="40"/>
      <c r="M40" s="40"/>
      <c r="N40" s="41"/>
      <c r="O40" s="41"/>
      <c r="P40" s="41"/>
      <c r="Q40" s="41"/>
      <c r="R40" s="39"/>
      <c r="S40" s="39"/>
      <c r="T40" s="38"/>
      <c r="U40" s="38"/>
      <c r="V40" s="38"/>
      <c r="W40" s="38"/>
      <c r="X40" s="38"/>
      <c r="Y40" s="38"/>
      <c r="Z40" s="39"/>
      <c r="AA40" s="39"/>
      <c r="AB40" s="38"/>
      <c r="AC40" s="38"/>
      <c r="AD40" s="38"/>
      <c r="AE40" s="38"/>
      <c r="AF40" s="39"/>
      <c r="AG40" s="38"/>
      <c r="AH40" s="40"/>
      <c r="AI40" s="40"/>
    </row>
    <row r="41" spans="4:35">
      <c r="D41" s="38"/>
      <c r="E41" s="38"/>
      <c r="I41" s="39"/>
      <c r="J41" s="38"/>
      <c r="K41" s="38"/>
      <c r="L41" s="40"/>
      <c r="M41" s="40"/>
      <c r="N41" s="41"/>
      <c r="O41" s="41"/>
      <c r="P41" s="40"/>
      <c r="Q41" s="40"/>
      <c r="R41" s="39"/>
      <c r="S41" s="39"/>
      <c r="T41" s="38"/>
      <c r="U41" s="40"/>
      <c r="V41" s="38"/>
      <c r="W41" s="38"/>
      <c r="X41" s="39"/>
      <c r="Y41" s="39"/>
      <c r="Z41" s="38"/>
      <c r="AA41" s="38"/>
      <c r="AB41" s="38"/>
      <c r="AC41" s="38"/>
      <c r="AD41" s="38"/>
      <c r="AE41" s="38"/>
      <c r="AF41" s="39"/>
      <c r="AG41" s="39"/>
      <c r="AH41" s="40"/>
      <c r="AI41" s="40"/>
    </row>
    <row r="42" spans="4:35">
      <c r="D42" s="39"/>
      <c r="E42" s="38"/>
      <c r="I42" s="38"/>
      <c r="J42" s="38"/>
      <c r="K42" s="38"/>
      <c r="L42" s="40"/>
      <c r="M42" s="40"/>
      <c r="N42" s="41"/>
      <c r="O42" s="41"/>
      <c r="P42" s="41"/>
      <c r="Q42" s="41"/>
      <c r="R42" s="38"/>
      <c r="S42" s="38"/>
      <c r="T42" s="38"/>
      <c r="U42" s="38"/>
      <c r="V42" s="38"/>
      <c r="W42" s="38"/>
      <c r="X42" s="39"/>
      <c r="Y42" s="39"/>
      <c r="Z42" s="38"/>
      <c r="AA42" s="39"/>
      <c r="AB42" s="38"/>
      <c r="AC42" s="38"/>
      <c r="AD42" s="38"/>
      <c r="AE42" s="38"/>
      <c r="AF42" s="39"/>
      <c r="AG42" s="39"/>
      <c r="AH42" s="40"/>
      <c r="AI42" s="40"/>
    </row>
    <row r="43" spans="4:35">
      <c r="D43" s="38"/>
      <c r="E43" s="38"/>
      <c r="I43" s="38"/>
      <c r="J43" s="39"/>
      <c r="K43" s="39"/>
      <c r="L43" s="41"/>
      <c r="M43" s="41"/>
      <c r="N43" s="40"/>
      <c r="O43" s="40"/>
      <c r="P43" s="41"/>
      <c r="Q43" s="41"/>
      <c r="R43" s="38"/>
      <c r="S43" s="38"/>
      <c r="T43" s="38"/>
      <c r="U43" s="38"/>
      <c r="V43" s="39"/>
      <c r="W43" s="39"/>
      <c r="X43" s="39"/>
      <c r="Y43" s="39"/>
      <c r="Z43" s="39"/>
      <c r="AA43" s="39"/>
      <c r="AB43" s="38"/>
      <c r="AC43" s="38"/>
      <c r="AD43" s="38"/>
      <c r="AE43" s="38"/>
      <c r="AF43" s="39"/>
      <c r="AG43" s="39"/>
      <c r="AH43" s="40"/>
      <c r="AI43" s="40"/>
    </row>
    <row r="44" spans="4:35">
      <c r="D44" s="38"/>
      <c r="E44" s="38"/>
      <c r="I44" s="38"/>
      <c r="J44" s="38"/>
      <c r="K44" s="38"/>
      <c r="L44" s="40"/>
      <c r="M44" s="40"/>
      <c r="N44" s="40"/>
      <c r="O44" s="40"/>
      <c r="P44" s="41"/>
      <c r="Q44" s="41"/>
      <c r="R44" s="38"/>
      <c r="S44" s="38"/>
      <c r="T44" s="39"/>
      <c r="U44" s="39"/>
      <c r="V44" s="39"/>
      <c r="W44" s="39"/>
      <c r="X44" s="39"/>
      <c r="Y44" s="39"/>
      <c r="Z44" s="38"/>
      <c r="AA44" s="38"/>
      <c r="AB44" s="38"/>
      <c r="AC44" s="38"/>
      <c r="AD44" s="38"/>
      <c r="AE44" s="38"/>
      <c r="AF44" s="39"/>
      <c r="AG44" s="39"/>
      <c r="AH44" s="41"/>
      <c r="AI44" s="41"/>
    </row>
    <row r="45" spans="4:35">
      <c r="D45" s="38"/>
      <c r="E45" s="38"/>
      <c r="I45" s="41"/>
      <c r="J45" s="38"/>
      <c r="K45" s="38"/>
      <c r="L45" s="41"/>
      <c r="M45" s="41"/>
      <c r="N45" s="41"/>
      <c r="O45" s="41"/>
      <c r="P45" s="40"/>
      <c r="Q45" s="40"/>
      <c r="R45" s="38"/>
      <c r="S45" s="38"/>
      <c r="T45" s="38"/>
      <c r="U45" s="39"/>
      <c r="V45" s="38"/>
      <c r="W45" s="38"/>
      <c r="X45" s="38"/>
      <c r="Y45" s="40"/>
      <c r="Z45" s="39"/>
      <c r="AA45" s="39"/>
      <c r="AB45" s="38"/>
      <c r="AC45" s="38"/>
      <c r="AD45" s="38"/>
      <c r="AE45" s="38"/>
      <c r="AF45" s="39"/>
      <c r="AG45" s="39"/>
      <c r="AH45" s="40"/>
      <c r="AI45" s="40"/>
    </row>
    <row r="46" spans="4:35">
      <c r="D46" s="38"/>
      <c r="E46" s="38"/>
      <c r="I46" s="38"/>
      <c r="J46" s="39"/>
      <c r="K46" s="39"/>
      <c r="L46" s="40"/>
      <c r="M46" s="40"/>
      <c r="N46" s="40"/>
      <c r="O46" s="40"/>
      <c r="P46" s="40"/>
      <c r="Q46" s="40"/>
      <c r="R46" s="38"/>
      <c r="S46" s="38"/>
      <c r="T46" s="38"/>
      <c r="U46" s="38"/>
      <c r="V46" s="39"/>
      <c r="W46" s="39"/>
      <c r="X46" s="38"/>
      <c r="Y46" s="39"/>
      <c r="Z46" s="39"/>
      <c r="AA46" s="39"/>
      <c r="AB46" s="38"/>
      <c r="AC46" s="38"/>
      <c r="AD46" s="38"/>
      <c r="AE46" s="38"/>
      <c r="AF46" s="39"/>
      <c r="AG46" s="39"/>
      <c r="AH46" s="41"/>
      <c r="AI46" s="41"/>
    </row>
    <row r="47" spans="4:35">
      <c r="D47" s="38"/>
      <c r="E47" s="38"/>
      <c r="I47" s="38"/>
      <c r="J47" s="38"/>
      <c r="K47" s="38"/>
      <c r="L47" s="40"/>
      <c r="M47" s="40"/>
      <c r="N47" s="41"/>
      <c r="O47" s="41"/>
      <c r="P47" s="41"/>
      <c r="Q47" s="41"/>
      <c r="R47" s="38"/>
      <c r="S47" s="38"/>
      <c r="T47" s="39"/>
      <c r="U47" s="39"/>
      <c r="V47" s="38"/>
      <c r="W47" s="38"/>
      <c r="X47" s="39"/>
      <c r="Y47" s="39"/>
      <c r="Z47" s="38"/>
      <c r="AA47" s="38"/>
      <c r="AB47" s="38"/>
      <c r="AC47" s="38"/>
      <c r="AD47" s="38"/>
      <c r="AE47" s="38"/>
      <c r="AF47" s="39"/>
      <c r="AG47" s="39"/>
      <c r="AH47" s="40"/>
      <c r="AI47" s="40"/>
    </row>
    <row r="48" spans="4:35">
      <c r="D48" s="39"/>
      <c r="E48" s="39"/>
      <c r="I48" s="38"/>
      <c r="J48" s="38"/>
      <c r="K48" s="38"/>
      <c r="L48" s="41"/>
      <c r="M48" s="41"/>
      <c r="N48" s="41"/>
      <c r="O48" s="41"/>
      <c r="P48" s="40"/>
      <c r="Q48" s="40"/>
      <c r="R48" s="38"/>
      <c r="S48" s="38"/>
      <c r="T48" s="39"/>
      <c r="U48" s="39"/>
      <c r="V48" s="38"/>
      <c r="W48" s="38"/>
      <c r="X48" s="39"/>
      <c r="Y48" s="39"/>
      <c r="Z48" s="39"/>
      <c r="AA48" s="39"/>
      <c r="AB48" s="38"/>
      <c r="AC48" s="38"/>
      <c r="AD48" s="38"/>
      <c r="AE48" s="38"/>
      <c r="AF48" s="39"/>
      <c r="AG48" s="39"/>
      <c r="AH48" s="40"/>
      <c r="AI48" s="40"/>
    </row>
    <row r="49" spans="4:35">
      <c r="D49" s="38"/>
      <c r="E49" s="38"/>
      <c r="I49" s="38"/>
      <c r="J49" s="38"/>
      <c r="K49" s="38"/>
      <c r="L49" s="41"/>
      <c r="M49" s="41"/>
      <c r="N49" s="40"/>
      <c r="O49" s="41"/>
      <c r="P49" s="41"/>
      <c r="Q49" s="41"/>
      <c r="R49" s="39"/>
      <c r="S49" s="39"/>
      <c r="T49" s="39"/>
      <c r="U49" s="39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9"/>
      <c r="AG49" s="39"/>
      <c r="AH49" s="40"/>
      <c r="AI49" s="40"/>
    </row>
    <row r="50" spans="4:35">
      <c r="D50" s="39"/>
      <c r="E50" s="38"/>
      <c r="I50" s="38"/>
      <c r="J50" s="38"/>
      <c r="K50" s="38"/>
      <c r="L50" s="40"/>
      <c r="M50" s="40"/>
      <c r="N50" s="40"/>
      <c r="O50" s="40"/>
      <c r="P50" s="41"/>
      <c r="Q50" s="41"/>
      <c r="R50" s="38"/>
      <c r="S50" s="38"/>
      <c r="T50" s="38"/>
      <c r="U50" s="38"/>
      <c r="V50" s="38"/>
      <c r="W50" s="38"/>
      <c r="X50" s="38"/>
      <c r="Y50" s="38"/>
      <c r="Z50" s="39"/>
      <c r="AA50" s="39"/>
      <c r="AB50" s="38"/>
      <c r="AC50" s="38"/>
      <c r="AD50" s="38"/>
      <c r="AE50" s="38"/>
      <c r="AF50" s="39"/>
      <c r="AG50" s="39"/>
      <c r="AH50" s="40"/>
      <c r="AI50" s="40"/>
    </row>
    <row r="51" spans="4:35">
      <c r="D51" s="38"/>
      <c r="E51" s="38"/>
      <c r="I51" s="38"/>
      <c r="J51" s="38"/>
      <c r="K51" s="38"/>
      <c r="L51" s="40"/>
      <c r="M51" s="40"/>
      <c r="N51" s="41"/>
      <c r="O51" s="41"/>
      <c r="P51" s="40"/>
      <c r="Q51" s="40"/>
      <c r="R51" s="38"/>
      <c r="S51" s="38"/>
      <c r="T51" s="38"/>
      <c r="U51" s="38"/>
      <c r="V51" s="38"/>
      <c r="W51" s="38"/>
      <c r="X51" s="39"/>
      <c r="Y51" s="39"/>
      <c r="Z51" s="39"/>
      <c r="AA51" s="39"/>
      <c r="AB51" s="38"/>
      <c r="AC51" s="38"/>
      <c r="AD51" s="38"/>
      <c r="AE51" s="38"/>
      <c r="AF51" s="39"/>
      <c r="AG51" s="39"/>
      <c r="AH51" s="41"/>
      <c r="AI51" s="41"/>
    </row>
    <row r="52" spans="4:35">
      <c r="D52" s="38"/>
      <c r="E52" s="38"/>
      <c r="I52" s="39"/>
      <c r="J52" s="39"/>
      <c r="K52" s="39"/>
      <c r="L52" s="40"/>
      <c r="M52" s="40"/>
      <c r="N52" s="40"/>
      <c r="O52" s="40"/>
      <c r="P52" s="40"/>
      <c r="Q52" s="40"/>
      <c r="R52" s="38"/>
      <c r="S52" s="38"/>
      <c r="T52" s="38"/>
      <c r="U52" s="38"/>
      <c r="V52" s="39"/>
      <c r="W52" s="39"/>
      <c r="X52" s="38"/>
      <c r="Y52" s="38"/>
      <c r="Z52" s="38"/>
      <c r="AA52" s="38"/>
      <c r="AB52" s="38"/>
      <c r="AC52" s="38"/>
      <c r="AD52" s="38"/>
      <c r="AE52" s="38"/>
      <c r="AF52" s="39"/>
      <c r="AG52" s="39"/>
      <c r="AH52" s="40"/>
      <c r="AI52" s="40"/>
    </row>
    <row r="53" spans="4:35">
      <c r="D53" s="39"/>
      <c r="E53" s="38"/>
      <c r="I53" s="38"/>
      <c r="J53" s="38"/>
      <c r="K53" s="38"/>
      <c r="L53" s="40"/>
      <c r="M53" s="40"/>
      <c r="N53" s="40"/>
      <c r="O53" s="40"/>
      <c r="P53" s="41"/>
      <c r="Q53" s="41"/>
      <c r="R53" s="38"/>
      <c r="S53" s="38"/>
      <c r="T53" s="38"/>
      <c r="U53" s="38"/>
      <c r="V53" s="38"/>
      <c r="W53" s="38"/>
      <c r="X53" s="38"/>
      <c r="Y53" s="38"/>
      <c r="Z53" s="39"/>
      <c r="AA53" s="39"/>
      <c r="AB53" s="38"/>
      <c r="AC53" s="38"/>
      <c r="AD53" s="38"/>
      <c r="AE53" s="38"/>
      <c r="AF53" s="39"/>
      <c r="AG53" s="39"/>
      <c r="AH53" s="40"/>
      <c r="AI53" s="40"/>
    </row>
    <row r="54" spans="4:35">
      <c r="D54" s="38"/>
      <c r="E54" s="39"/>
      <c r="I54" s="38"/>
      <c r="J54" s="38"/>
      <c r="K54" s="38"/>
      <c r="L54" s="41"/>
      <c r="M54" s="41"/>
      <c r="N54" s="41"/>
      <c r="O54" s="41"/>
      <c r="P54" s="41"/>
      <c r="Q54" s="41"/>
      <c r="R54" s="38"/>
      <c r="S54" s="41"/>
      <c r="T54" s="39"/>
      <c r="U54" s="39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9"/>
      <c r="AG54" s="39"/>
      <c r="AH54" s="40"/>
      <c r="AI54" s="40"/>
    </row>
    <row r="55" spans="4:35">
      <c r="D55" s="38"/>
      <c r="E55" s="38"/>
      <c r="I55" s="39"/>
      <c r="J55" s="38"/>
      <c r="K55" s="38"/>
      <c r="L55" s="40"/>
      <c r="M55" s="40"/>
      <c r="N55" s="41"/>
      <c r="O55" s="41"/>
      <c r="P55" s="40"/>
      <c r="Q55" s="40"/>
      <c r="R55" s="39"/>
      <c r="S55" s="41"/>
      <c r="T55" s="38"/>
      <c r="U55" s="38"/>
      <c r="V55" s="38"/>
      <c r="W55" s="38"/>
      <c r="X55" s="38"/>
      <c r="Y55" s="38"/>
      <c r="Z55" s="39"/>
      <c r="AA55" s="39"/>
      <c r="AB55" s="38"/>
      <c r="AC55" s="38"/>
      <c r="AD55" s="38"/>
      <c r="AE55" s="38"/>
      <c r="AF55" s="39"/>
      <c r="AG55" s="39"/>
      <c r="AH55" s="41"/>
      <c r="AI55" s="41"/>
    </row>
    <row r="56" spans="4:35">
      <c r="D56" s="38"/>
      <c r="E56" s="38"/>
      <c r="I56" s="38"/>
      <c r="J56" s="39"/>
      <c r="K56" s="39"/>
      <c r="L56" s="40"/>
      <c r="M56" s="40"/>
      <c r="N56" s="41"/>
      <c r="O56" s="41"/>
      <c r="P56" s="41"/>
      <c r="Q56" s="41"/>
      <c r="R56" s="38"/>
      <c r="S56" s="38"/>
      <c r="T56" s="38"/>
      <c r="U56" s="38"/>
      <c r="V56" s="38"/>
      <c r="W56" s="38"/>
      <c r="X56" s="38"/>
      <c r="Y56" s="38"/>
      <c r="Z56" s="39"/>
      <c r="AA56" s="39"/>
      <c r="AB56" s="38"/>
      <c r="AC56" s="38"/>
      <c r="AD56" s="38"/>
      <c r="AE56" s="38"/>
      <c r="AF56" s="39"/>
      <c r="AG56" s="39"/>
      <c r="AH56" s="41"/>
      <c r="AI56" s="41"/>
    </row>
    <row r="57" spans="4:35">
      <c r="D57" s="38"/>
      <c r="E57" s="39"/>
      <c r="I57" s="38"/>
      <c r="J57" s="39"/>
      <c r="K57" s="39"/>
      <c r="L57" s="41"/>
      <c r="M57" s="41"/>
      <c r="N57" s="40"/>
      <c r="O57" s="40"/>
      <c r="P57" s="40"/>
      <c r="Q57" s="40"/>
      <c r="R57" s="38"/>
      <c r="S57" s="38"/>
      <c r="T57" s="39"/>
      <c r="U57" s="39"/>
      <c r="V57" s="39"/>
      <c r="W57" s="39"/>
      <c r="X57" s="38"/>
      <c r="Y57" s="38"/>
      <c r="Z57" s="39"/>
      <c r="AA57" s="39"/>
      <c r="AB57" s="38"/>
      <c r="AC57" s="42"/>
      <c r="AD57" s="38"/>
      <c r="AE57" s="38"/>
      <c r="AF57" s="39"/>
      <c r="AG57" s="39"/>
      <c r="AH57" s="41"/>
      <c r="AI57" s="41"/>
    </row>
    <row r="58" spans="4:35">
      <c r="D58" s="39"/>
      <c r="E58" s="39"/>
      <c r="F58" s="38"/>
      <c r="G58" s="38"/>
      <c r="H58" s="38"/>
      <c r="I58" s="38"/>
      <c r="J58" s="39"/>
      <c r="K58" s="39"/>
      <c r="L58" s="40"/>
      <c r="M58" s="40"/>
      <c r="N58" s="40"/>
      <c r="O58" s="40"/>
      <c r="P58" s="40"/>
      <c r="Q58" s="40"/>
      <c r="R58" s="39"/>
      <c r="S58" s="39"/>
      <c r="T58" s="38"/>
      <c r="U58" s="38"/>
      <c r="V58" s="38"/>
      <c r="W58" s="38"/>
      <c r="X58" s="39"/>
      <c r="Y58" s="39"/>
      <c r="Z58" s="39"/>
      <c r="AA58" s="39"/>
      <c r="AB58" s="38"/>
      <c r="AC58" s="38"/>
      <c r="AD58" s="38"/>
      <c r="AE58" s="38"/>
      <c r="AF58" s="39"/>
      <c r="AG58" s="39"/>
      <c r="AH58" s="40"/>
      <c r="AI58" s="40"/>
    </row>
    <row r="88" spans="1:631">
      <c r="A88" s="2" t="str">
        <f>"Contient "&amp;Recherche!F8</f>
        <v>Contient Buffon</v>
      </c>
      <c r="D88" s="1">
        <f>COUNTIF(D$4:D$28,Recherche!$F$8&amp;"*")</f>
        <v>2</v>
      </c>
      <c r="E88" s="1">
        <f>COUNTIF(E$4:E$28,Recherche!$F$8&amp;"*")</f>
        <v>18</v>
      </c>
      <c r="F88" s="1"/>
      <c r="G88" s="1">
        <f>COUNTIF(G$4:G$28,Recherche!$F$8&amp;"*")</f>
        <v>0</v>
      </c>
      <c r="H88" s="1">
        <f>COUNTIF(H$4:H$28,Recherche!$F$8&amp;"*")</f>
        <v>0</v>
      </c>
      <c r="I88" s="1">
        <f>COUNTIF(I$4:I$28,Recherche!$F$8&amp;"*")</f>
        <v>0</v>
      </c>
      <c r="J88" s="1">
        <f>COUNTIF(J$4:J$28,Recherche!$F$8&amp;"*")</f>
        <v>0</v>
      </c>
      <c r="K88" s="1">
        <f>COUNTIF(K$4:K$28,Recherche!$F$8&amp;"*")</f>
        <v>0</v>
      </c>
      <c r="L88" s="1">
        <f>COUNTIF(L$4:L$28,Recherche!$F$8&amp;"*")</f>
        <v>0</v>
      </c>
      <c r="M88" s="1">
        <f>COUNTIF(M$4:M$28,Recherche!$F$8&amp;"*")</f>
        <v>0</v>
      </c>
      <c r="N88" s="1">
        <f>COUNTIF(N$4:N$28,Recherche!$F$8&amp;"*")</f>
        <v>0</v>
      </c>
      <c r="O88" s="1">
        <f>COUNTIF(O$4:O$28,Recherche!$F$8&amp;"*")</f>
        <v>0</v>
      </c>
      <c r="P88" s="1">
        <f>COUNTIF(P$4:P$28,Recherche!$F$8&amp;"*")</f>
        <v>0</v>
      </c>
      <c r="Q88" s="1">
        <f>COUNTIF(Q$4:Q$28,Recherche!$F$8&amp;"*")</f>
        <v>0</v>
      </c>
      <c r="R88" s="1">
        <f>COUNTIF(R$4:R$28,Recherche!$F$8&amp;"*")</f>
        <v>0</v>
      </c>
      <c r="S88" s="1">
        <f>COUNTIF(S$4:S$28,Recherche!$F$8&amp;"*")</f>
        <v>0</v>
      </c>
      <c r="T88" s="1">
        <f>COUNTIF(T$4:T$28,Recherche!$F$8&amp;"*")</f>
        <v>0</v>
      </c>
      <c r="U88" s="1">
        <f>COUNTIF(U$4:U$28,Recherche!$F$8&amp;"*")</f>
        <v>0</v>
      </c>
      <c r="V88" s="1">
        <f>COUNTIF(V$4:V$28,Recherche!$F$8&amp;"*")</f>
        <v>0</v>
      </c>
      <c r="W88" s="1">
        <f>COUNTIF(W$4:W$28,Recherche!$F$8&amp;"*")</f>
        <v>0</v>
      </c>
      <c r="X88" s="1">
        <f>COUNTIF(X$4:X$28,Recherche!$F$8&amp;"*")</f>
        <v>0</v>
      </c>
      <c r="Y88" s="1">
        <f>COUNTIF(Y$4:Y$28,Recherche!$F$8&amp;"*")</f>
        <v>0</v>
      </c>
      <c r="Z88" s="1">
        <f>COUNTIF(Z$4:Z$28,Recherche!$F$8&amp;"*")</f>
        <v>0</v>
      </c>
      <c r="AA88" s="1">
        <f>COUNTIF(AA$4:AA$28,Recherche!$F$8&amp;"*")</f>
        <v>0</v>
      </c>
      <c r="AB88" s="1">
        <f>COUNTIF(AB$4:AB$28,Recherche!$F$8&amp;"*")</f>
        <v>0</v>
      </c>
      <c r="AC88" s="1">
        <f>COUNTIF(AC$4:AC$28,Recherche!$F$8&amp;"*")</f>
        <v>0</v>
      </c>
      <c r="AD88" s="1">
        <f>COUNTIF(AD$4:AD$28,Recherche!$F$8&amp;"*")</f>
        <v>0</v>
      </c>
      <c r="AE88" s="1">
        <f>COUNTIF(AE$4:AE$28,Recherche!$F$8&amp;"*")</f>
        <v>0</v>
      </c>
      <c r="AF88" s="1">
        <f>COUNTIF(AF$4:AF$28,Recherche!$F$8&amp;"*")</f>
        <v>0</v>
      </c>
      <c r="AG88" s="1">
        <f>COUNTIF(AG$4:AG$28,Recherche!$F$8&amp;"*")</f>
        <v>0</v>
      </c>
      <c r="AH88" s="1">
        <f>COUNTIF(AH$4:AH$28,Recherche!$F$8&amp;"*")</f>
        <v>0</v>
      </c>
      <c r="AI88" s="1">
        <f>COUNTIF(AI$4:AI$28,Recherche!$F$8&amp;"*")</f>
        <v>0</v>
      </c>
      <c r="AJ88" s="1">
        <f>COUNTIF(AJ$4:AJ$28,Recherche!$F$8&amp;"*")</f>
        <v>0</v>
      </c>
      <c r="AK88" s="1">
        <f>COUNTIF(AK$4:AK$28,Recherche!$F$8&amp;"*")</f>
        <v>0</v>
      </c>
      <c r="AL88" s="1">
        <f>COUNTIF(AL$4:AL$28,Recherche!$F$8&amp;"*")</f>
        <v>0</v>
      </c>
      <c r="AM88" s="1">
        <f>COUNTIF(AM$4:AM$28,Recherche!$F$8&amp;"*")</f>
        <v>0</v>
      </c>
      <c r="AN88" s="1">
        <f>COUNTIF(AN$4:AN$28,Recherche!$F$8&amp;"*")</f>
        <v>0</v>
      </c>
      <c r="AO88" s="1">
        <f>COUNTIF(AO$4:AO$28,Recherche!$F$8&amp;"*")</f>
        <v>0</v>
      </c>
      <c r="AP88" s="1">
        <f>COUNTIF(AP$4:AP$28,Recherche!$F$8&amp;"*")</f>
        <v>0</v>
      </c>
      <c r="AQ88" s="1">
        <f>COUNTIF(AQ$4:AQ$28,Recherche!$F$8&amp;"*")</f>
        <v>0</v>
      </c>
      <c r="AR88" s="1">
        <f>COUNTIF(AR$4:AR$28,Recherche!$F$8&amp;"*")</f>
        <v>0</v>
      </c>
      <c r="AS88" s="1">
        <f>COUNTIF(AS$4:AS$28,Recherche!$F$8&amp;"*")</f>
        <v>0</v>
      </c>
      <c r="AT88" s="1">
        <f>COUNTIF(AT$4:AT$28,Recherche!$F$8&amp;"*")</f>
        <v>0</v>
      </c>
      <c r="AU88" s="1">
        <f>COUNTIF(AU$4:AU$28,Recherche!$F$8&amp;"*")</f>
        <v>0</v>
      </c>
      <c r="AV88" s="1">
        <f>COUNTIF(AV$4:AV$28,Recherche!$F$8&amp;"*")</f>
        <v>0</v>
      </c>
      <c r="AW88" s="1">
        <f>COUNTIF(AW$4:AW$28,Recherche!$F$8&amp;"*")</f>
        <v>0</v>
      </c>
      <c r="AX88" s="1">
        <f>COUNTIF(AX$4:AX$28,Recherche!$F$8&amp;"*")</f>
        <v>0</v>
      </c>
      <c r="AY88" s="1">
        <f>COUNTIF(AY$4:AY$28,Recherche!$F$8&amp;"*")</f>
        <v>0</v>
      </c>
      <c r="AZ88" s="1">
        <f>COUNTIF(AZ$4:AZ$28,Recherche!$F$8&amp;"*")</f>
        <v>0</v>
      </c>
      <c r="BA88" s="1">
        <f>COUNTIF(BA$4:BA$28,Recherche!$F$8&amp;"*")</f>
        <v>0</v>
      </c>
      <c r="BB88" s="1">
        <f>COUNTIF(BB$4:BB$28,Recherche!$F$8&amp;"*")</f>
        <v>0</v>
      </c>
      <c r="BC88" s="1">
        <f>COUNTIF(BC$4:BC$28,Recherche!$F$8&amp;"*")</f>
        <v>0</v>
      </c>
      <c r="BD88" s="1">
        <f>COUNTIF(BD$4:BD$28,Recherche!$F$8&amp;"*")</f>
        <v>0</v>
      </c>
      <c r="BE88" s="1">
        <f>COUNTIF(BE$4:BE$28,Recherche!$F$8&amp;"*")</f>
        <v>0</v>
      </c>
      <c r="BF88" s="1">
        <f>COUNTIF(BF$4:BF$28,Recherche!$F$8&amp;"*")</f>
        <v>0</v>
      </c>
      <c r="BG88" s="1">
        <f>COUNTIF(BG$4:BG$28,Recherche!$F$8&amp;"*")</f>
        <v>0</v>
      </c>
      <c r="BH88" s="1">
        <f>COUNTIF(BH$4:BH$28,Recherche!$F$8&amp;"*")</f>
        <v>0</v>
      </c>
      <c r="BI88" s="1">
        <f>COUNTIF(BI$4:BI$28,Recherche!$F$8&amp;"*")</f>
        <v>0</v>
      </c>
      <c r="BJ88" s="1">
        <f>COUNTIF(BJ$4:BJ$28,Recherche!$F$8&amp;"*")</f>
        <v>0</v>
      </c>
      <c r="BK88" s="1">
        <f>COUNTIF(BK$4:BK$28,Recherche!$F$8&amp;"*")</f>
        <v>0</v>
      </c>
      <c r="BL88" s="1">
        <f>COUNTIF(BL$4:BL$28,Recherche!$F$8&amp;"*")</f>
        <v>0</v>
      </c>
      <c r="BM88" s="1">
        <f>COUNTIF(BM$4:BM$28,Recherche!$F$8&amp;"*")</f>
        <v>0</v>
      </c>
      <c r="BN88" s="1">
        <f>COUNTIF(BN$4:BN$28,Recherche!$F$8&amp;"*")</f>
        <v>0</v>
      </c>
      <c r="BO88" s="1">
        <f>COUNTIF(BO$4:BO$28,Recherche!$F$8&amp;"*")</f>
        <v>0</v>
      </c>
      <c r="BP88" s="1">
        <f>COUNTIF(BP$4:BP$28,Recherche!$F$8&amp;"*")</f>
        <v>0</v>
      </c>
      <c r="BQ88" s="1">
        <f>COUNTIF(BQ$4:BQ$28,Recherche!$F$8&amp;"*")</f>
        <v>0</v>
      </c>
      <c r="BR88" s="1">
        <f>COUNTIF(BR$4:BR$28,Recherche!$F$8&amp;"*")</f>
        <v>0</v>
      </c>
      <c r="BS88" s="1">
        <f>COUNTIF(BS$4:BS$28,Recherche!$F$8&amp;"*")</f>
        <v>0</v>
      </c>
      <c r="BT88" s="1">
        <f>COUNTIF(BT$4:BT$28,Recherche!$F$8&amp;"*")</f>
        <v>0</v>
      </c>
      <c r="BU88" s="1">
        <f>COUNTIF(BU$4:BU$28,Recherche!$F$8&amp;"*")</f>
        <v>0</v>
      </c>
      <c r="BV88" s="1">
        <f>COUNTIF(BV$4:BV$28,Recherche!$F$8&amp;"*")</f>
        <v>0</v>
      </c>
      <c r="BW88" s="1">
        <f>COUNTIF(BW$4:BW$28,Recherche!$F$8&amp;"*")</f>
        <v>0</v>
      </c>
      <c r="BX88" s="1">
        <f>COUNTIF(BX$4:BX$28,Recherche!$F$8&amp;"*")</f>
        <v>0</v>
      </c>
      <c r="BY88" s="1">
        <f>COUNTIF(BY$4:BY$28,Recherche!$F$8&amp;"*")</f>
        <v>0</v>
      </c>
      <c r="BZ88" s="1">
        <f>COUNTIF(BZ$4:BZ$28,Recherche!$F$8&amp;"*")</f>
        <v>0</v>
      </c>
      <c r="CA88" s="1">
        <f>COUNTIF(CA$4:CA$28,Recherche!$F$8&amp;"*")</f>
        <v>0</v>
      </c>
      <c r="CB88" s="1">
        <f>COUNTIF(CB$4:CB$28,Recherche!$F$8&amp;"*")</f>
        <v>0</v>
      </c>
      <c r="CC88" s="1">
        <f>COUNTIF(CC$4:CC$28,Recherche!$F$8&amp;"*")</f>
        <v>0</v>
      </c>
      <c r="CD88" s="1">
        <f>COUNTIF(CD$4:CD$28,Recherche!$F$8&amp;"*")</f>
        <v>0</v>
      </c>
      <c r="CE88" s="1">
        <f>COUNTIF(CE$4:CE$28,Recherche!$F$8&amp;"*")</f>
        <v>0</v>
      </c>
      <c r="CF88" s="1">
        <f>COUNTIF(CF$4:CF$28,Recherche!$F$8&amp;"*")</f>
        <v>0</v>
      </c>
      <c r="CG88" s="1">
        <f>COUNTIF(CG$4:CG$28,Recherche!$F$8&amp;"*")</f>
        <v>0</v>
      </c>
      <c r="CH88" s="1">
        <f>COUNTIF(CH$4:CH$28,Recherche!$F$8&amp;"*")</f>
        <v>0</v>
      </c>
      <c r="CI88" s="1">
        <f>COUNTIF(CI$4:CI$28,Recherche!$F$8&amp;"*")</f>
        <v>0</v>
      </c>
      <c r="CJ88" s="1">
        <f>COUNTIF(CJ$4:CJ$28,Recherche!$F$8&amp;"*")</f>
        <v>0</v>
      </c>
      <c r="CK88" s="1">
        <f>COUNTIF(CK$4:CK$28,Recherche!$F$8&amp;"*")</f>
        <v>0</v>
      </c>
      <c r="CL88" s="1">
        <f>COUNTIF(CL$4:CL$28,Recherche!$F$8&amp;"*")</f>
        <v>0</v>
      </c>
      <c r="CM88" s="1">
        <f>COUNTIF(CM$4:CM$28,Recherche!$F$8&amp;"*")</f>
        <v>0</v>
      </c>
      <c r="CN88" s="1">
        <f>COUNTIF(CN$4:CN$28,Recherche!$F$8&amp;"*")</f>
        <v>0</v>
      </c>
      <c r="CO88" s="1">
        <f>COUNTIF(CO$4:CO$28,Recherche!$F$8&amp;"*")</f>
        <v>0</v>
      </c>
      <c r="CP88" s="1">
        <f>COUNTIF(CP$4:CP$28,Recherche!$F$8&amp;"*")</f>
        <v>0</v>
      </c>
      <c r="CQ88" s="1">
        <f>COUNTIF(CQ$4:CQ$28,Recherche!$F$8&amp;"*")</f>
        <v>0</v>
      </c>
      <c r="CR88" s="1">
        <f>COUNTIF(CR$4:CR$28,Recherche!$F$8&amp;"*")</f>
        <v>0</v>
      </c>
      <c r="CS88" s="1">
        <f>COUNTIF(CS$4:CS$28,Recherche!$F$8&amp;"*")</f>
        <v>0</v>
      </c>
      <c r="CT88" s="1">
        <f>COUNTIF(CT$4:CT$28,Recherche!$F$8&amp;"*")</f>
        <v>0</v>
      </c>
      <c r="CU88" s="1">
        <f>COUNTIF(CU$4:CU$28,Recherche!$F$8&amp;"*")</f>
        <v>0</v>
      </c>
      <c r="CV88" s="1">
        <f>COUNTIF(CV$4:CV$28,Recherche!$F$8&amp;"*")</f>
        <v>0</v>
      </c>
      <c r="CW88" s="1">
        <f>COUNTIF(CW$4:CW$28,Recherche!$F$8&amp;"*")</f>
        <v>0</v>
      </c>
      <c r="CX88" s="1">
        <f>COUNTIF(CX$4:CX$28,Recherche!$F$8&amp;"*")</f>
        <v>0</v>
      </c>
      <c r="CY88" s="1">
        <f>COUNTIF(CY$4:CY$28,Recherche!$F$8&amp;"*")</f>
        <v>0</v>
      </c>
      <c r="CZ88" s="1">
        <f>COUNTIF(CZ$4:CZ$28,Recherche!$F$8&amp;"*")</f>
        <v>0</v>
      </c>
      <c r="DA88" s="1">
        <f>COUNTIF(DA$4:DA$28,Recherche!$F$8&amp;"*")</f>
        <v>0</v>
      </c>
      <c r="DB88" s="1">
        <f>COUNTIF(DB$4:DB$28,Recherche!$F$8&amp;"*")</f>
        <v>0</v>
      </c>
      <c r="DC88" s="1">
        <f>COUNTIF(DC$4:DC$28,Recherche!$F$8&amp;"*")</f>
        <v>0</v>
      </c>
      <c r="DD88" s="1">
        <f>COUNTIF(DD$4:DD$28,Recherche!$F$8&amp;"*")</f>
        <v>0</v>
      </c>
      <c r="DE88" s="1">
        <f>COUNTIF(DE$4:DE$28,Recherche!$F$8&amp;"*")</f>
        <v>0</v>
      </c>
      <c r="DF88" s="1">
        <f>COUNTIF(DF$4:DF$28,Recherche!$F$8&amp;"*")</f>
        <v>0</v>
      </c>
      <c r="DG88" s="1">
        <f>COUNTIF(DG$4:DG$28,Recherche!$F$8&amp;"*")</f>
        <v>0</v>
      </c>
      <c r="DH88" s="1">
        <f>COUNTIF(DH$4:DH$28,Recherche!$F$8&amp;"*")</f>
        <v>0</v>
      </c>
      <c r="DI88" s="1">
        <f>COUNTIF(DI$4:DI$28,Recherche!$F$8&amp;"*")</f>
        <v>0</v>
      </c>
      <c r="DJ88" s="1">
        <f>COUNTIF(DJ$4:DJ$28,Recherche!$F$8&amp;"*")</f>
        <v>0</v>
      </c>
      <c r="DK88" s="1">
        <f>COUNTIF(DK$4:DK$28,Recherche!$F$8&amp;"*")</f>
        <v>0</v>
      </c>
      <c r="DL88" s="1">
        <f>COUNTIF(DL$4:DL$28,Recherche!$F$8&amp;"*")</f>
        <v>0</v>
      </c>
      <c r="DM88" s="1">
        <f>COUNTIF(DM$4:DM$28,Recherche!$F$8&amp;"*")</f>
        <v>0</v>
      </c>
      <c r="DN88" s="1">
        <f>COUNTIF(DN$4:DN$28,Recherche!$F$8&amp;"*")</f>
        <v>0</v>
      </c>
      <c r="DO88" s="1">
        <f>COUNTIF(DO$4:DO$28,Recherche!$F$8&amp;"*")</f>
        <v>0</v>
      </c>
      <c r="DP88" s="1">
        <f>COUNTIF(DP$4:DP$28,Recherche!$F$8&amp;"*")</f>
        <v>0</v>
      </c>
      <c r="DQ88" s="1">
        <f>COUNTIF(DQ$4:DQ$28,Recherche!$F$8&amp;"*")</f>
        <v>0</v>
      </c>
      <c r="DR88" s="1">
        <f>COUNTIF(DR$4:DR$28,Recherche!$F$8&amp;"*")</f>
        <v>0</v>
      </c>
      <c r="DS88" s="1">
        <f>COUNTIF(DS$4:DS$28,Recherche!$F$8&amp;"*")</f>
        <v>0</v>
      </c>
      <c r="DT88" s="1">
        <f>COUNTIF(DT$4:DT$28,Recherche!$F$8&amp;"*")</f>
        <v>0</v>
      </c>
      <c r="DU88" s="1">
        <f>COUNTIF(DU$4:DU$28,Recherche!$F$8&amp;"*")</f>
        <v>0</v>
      </c>
      <c r="DV88" s="1">
        <f>COUNTIF(DV$4:DV$28,Recherche!$F$8&amp;"*")</f>
        <v>0</v>
      </c>
      <c r="DW88" s="1">
        <f>COUNTIF(DW$4:DW$28,Recherche!$F$8&amp;"*")</f>
        <v>0</v>
      </c>
      <c r="DX88" s="1">
        <f>COUNTIF(DX$4:DX$28,Recherche!$F$8&amp;"*")</f>
        <v>0</v>
      </c>
      <c r="DY88" s="1">
        <f>COUNTIF(DY$4:DY$28,Recherche!$F$8&amp;"*")</f>
        <v>0</v>
      </c>
      <c r="DZ88" s="1">
        <f>COUNTIF(DZ$4:DZ$28,Recherche!$F$8&amp;"*")</f>
        <v>0</v>
      </c>
      <c r="EA88" s="1">
        <f>COUNTIF(EA$4:EA$28,Recherche!$F$8&amp;"*")</f>
        <v>0</v>
      </c>
      <c r="EB88" s="1">
        <f>COUNTIF(EB$4:EB$28,Recherche!$F$8&amp;"*")</f>
        <v>0</v>
      </c>
      <c r="EC88" s="1">
        <f>COUNTIF(EC$4:EC$28,Recherche!$F$8&amp;"*")</f>
        <v>0</v>
      </c>
      <c r="ED88" s="1">
        <f>COUNTIF(ED$4:ED$28,Recherche!$F$8&amp;"*")</f>
        <v>0</v>
      </c>
      <c r="EE88" s="1">
        <f>COUNTIF(EE$4:EE$28,Recherche!$F$8&amp;"*")</f>
        <v>0</v>
      </c>
      <c r="EF88" s="1">
        <f>COUNTIF(EF$4:EF$28,Recherche!$F$8&amp;"*")</f>
        <v>0</v>
      </c>
      <c r="EG88" s="1">
        <f>COUNTIF(EG$4:EG$28,Recherche!$F$8&amp;"*")</f>
        <v>0</v>
      </c>
      <c r="EH88" s="1">
        <f>COUNTIF(EH$4:EH$28,Recherche!$F$8&amp;"*")</f>
        <v>0</v>
      </c>
      <c r="EI88" s="1">
        <f>COUNTIF(EI$4:EI$28,Recherche!$F$8&amp;"*")</f>
        <v>0</v>
      </c>
      <c r="EJ88" s="1">
        <f>COUNTIF(EJ$4:EJ$28,Recherche!$F$8&amp;"*")</f>
        <v>0</v>
      </c>
      <c r="EK88" s="1">
        <f>COUNTIF(EK$4:EK$28,Recherche!$F$8&amp;"*")</f>
        <v>0</v>
      </c>
      <c r="EL88" s="1">
        <f>COUNTIF(EL$4:EL$28,Recherche!$F$8&amp;"*")</f>
        <v>0</v>
      </c>
      <c r="EM88" s="1">
        <f>COUNTIF(EM$4:EM$28,Recherche!$F$8&amp;"*")</f>
        <v>0</v>
      </c>
      <c r="EN88" s="1">
        <f>COUNTIF(EN$4:EN$28,Recherche!$F$8&amp;"*")</f>
        <v>0</v>
      </c>
      <c r="EO88" s="1">
        <f>COUNTIF(EO$4:EO$28,Recherche!$F$8&amp;"*")</f>
        <v>0</v>
      </c>
      <c r="EP88" s="1">
        <f>COUNTIF(EP$4:EP$28,Recherche!$F$8&amp;"*")</f>
        <v>0</v>
      </c>
      <c r="EQ88" s="1">
        <f>COUNTIF(EQ$4:EQ$28,Recherche!$F$8&amp;"*")</f>
        <v>0</v>
      </c>
      <c r="ER88" s="1">
        <f>COUNTIF(ER$4:ER$28,Recherche!$F$8&amp;"*")</f>
        <v>0</v>
      </c>
      <c r="ES88" s="1">
        <f>COUNTIF(ES$4:ES$28,Recherche!$F$8&amp;"*")</f>
        <v>0</v>
      </c>
      <c r="ET88" s="1">
        <f>COUNTIF(ET$4:ET$28,Recherche!$F$8&amp;"*")</f>
        <v>0</v>
      </c>
      <c r="EU88" s="1">
        <f>COUNTIF(EU$4:EU$28,Recherche!$F$8&amp;"*")</f>
        <v>0</v>
      </c>
      <c r="EV88" s="1">
        <f>COUNTIF(EV$4:EV$28,Recherche!$F$8&amp;"*")</f>
        <v>0</v>
      </c>
      <c r="EW88" s="1">
        <f>COUNTIF(EW$4:EW$28,Recherche!$F$8&amp;"*")</f>
        <v>0</v>
      </c>
      <c r="EX88" s="1">
        <f>COUNTIF(EX$4:EX$28,Recherche!$F$8&amp;"*")</f>
        <v>0</v>
      </c>
      <c r="EY88" s="1">
        <f>COUNTIF(EY$4:EY$28,Recherche!$F$8&amp;"*")</f>
        <v>0</v>
      </c>
      <c r="EZ88" s="1">
        <f>COUNTIF(EZ$4:EZ$28,Recherche!$F$8&amp;"*")</f>
        <v>0</v>
      </c>
      <c r="FA88" s="1">
        <f>COUNTIF(FA$4:FA$28,Recherche!$F$8&amp;"*")</f>
        <v>0</v>
      </c>
      <c r="FB88" s="1">
        <f>COUNTIF(FB$4:FB$28,Recherche!$F$8&amp;"*")</f>
        <v>0</v>
      </c>
      <c r="FC88" s="1">
        <f>COUNTIF(FC$4:FC$28,Recherche!$F$8&amp;"*")</f>
        <v>0</v>
      </c>
      <c r="FD88" s="1">
        <f>COUNTIF(FD$4:FD$28,Recherche!$F$8&amp;"*")</f>
        <v>0</v>
      </c>
      <c r="FE88" s="1">
        <f>COUNTIF(FE$4:FE$28,Recherche!$F$8&amp;"*")</f>
        <v>0</v>
      </c>
      <c r="FF88" s="1">
        <f>COUNTIF(FF$4:FF$28,Recherche!$F$8&amp;"*")</f>
        <v>0</v>
      </c>
      <c r="FG88" s="1">
        <f>COUNTIF(FG$4:FG$28,Recherche!$F$8&amp;"*")</f>
        <v>0</v>
      </c>
      <c r="FH88" s="1">
        <f>COUNTIF(FH$4:FH$28,Recherche!$F$8&amp;"*")</f>
        <v>0</v>
      </c>
      <c r="FI88" s="1">
        <f>COUNTIF(FI$4:FI$28,Recherche!$F$8&amp;"*")</f>
        <v>0</v>
      </c>
      <c r="FJ88" s="1">
        <f>COUNTIF(FJ$4:FJ$28,Recherche!$F$8&amp;"*")</f>
        <v>0</v>
      </c>
      <c r="FK88" s="1">
        <f>COUNTIF(FK$4:FK$28,Recherche!$F$8&amp;"*")</f>
        <v>0</v>
      </c>
      <c r="FL88" s="1">
        <f>COUNTIF(FL$4:FL$28,Recherche!$F$8&amp;"*")</f>
        <v>0</v>
      </c>
      <c r="FM88" s="1">
        <f>COUNTIF(FM$4:FM$28,Recherche!$F$8&amp;"*")</f>
        <v>0</v>
      </c>
      <c r="FN88" s="1">
        <f>COUNTIF(FN$4:FN$28,Recherche!$F$8&amp;"*")</f>
        <v>0</v>
      </c>
      <c r="FO88" s="1">
        <f>COUNTIF(FO$4:FO$28,Recherche!$F$8&amp;"*")</f>
        <v>0</v>
      </c>
      <c r="FP88" s="1">
        <f>COUNTIF(FP$4:FP$28,Recherche!$F$8&amp;"*")</f>
        <v>0</v>
      </c>
      <c r="FQ88" s="1">
        <f>COUNTIF(FQ$4:FQ$28,Recherche!$F$8&amp;"*")</f>
        <v>0</v>
      </c>
      <c r="FR88" s="1">
        <f>COUNTIF(FR$4:FR$28,Recherche!$F$8&amp;"*")</f>
        <v>0</v>
      </c>
      <c r="FS88" s="1">
        <f>COUNTIF(FS$4:FS$28,Recherche!$F$8&amp;"*")</f>
        <v>0</v>
      </c>
      <c r="FT88" s="1">
        <f>COUNTIF(FT$4:FT$28,Recherche!$F$8&amp;"*")</f>
        <v>0</v>
      </c>
      <c r="FU88" s="1">
        <f>COUNTIF(FU$4:FU$28,Recherche!$F$8&amp;"*")</f>
        <v>0</v>
      </c>
      <c r="FV88" s="1">
        <f>COUNTIF(FV$4:FV$28,Recherche!$F$8&amp;"*")</f>
        <v>0</v>
      </c>
      <c r="FW88" s="1">
        <f>COUNTIF(FW$4:FW$28,Recherche!$F$8&amp;"*")</f>
        <v>0</v>
      </c>
      <c r="FX88" s="1">
        <f>COUNTIF(FX$4:FX$28,Recherche!$F$8&amp;"*")</f>
        <v>0</v>
      </c>
      <c r="FY88" s="1">
        <f>COUNTIF(FY$4:FY$28,Recherche!$F$8&amp;"*")</f>
        <v>0</v>
      </c>
      <c r="FZ88" s="1">
        <f>COUNTIF(FZ$4:FZ$28,Recherche!$F$8&amp;"*")</f>
        <v>0</v>
      </c>
      <c r="GA88" s="1">
        <f>COUNTIF(GA$4:GA$28,Recherche!$F$8&amp;"*")</f>
        <v>0</v>
      </c>
      <c r="GB88" s="1">
        <f>COUNTIF(GB$4:GB$28,Recherche!$F$8&amp;"*")</f>
        <v>0</v>
      </c>
      <c r="GC88" s="1">
        <f>COUNTIF(GC$4:GC$28,Recherche!$F$8&amp;"*")</f>
        <v>0</v>
      </c>
      <c r="GD88" s="1">
        <f>COUNTIF(GD$4:GD$28,Recherche!$F$8&amp;"*")</f>
        <v>0</v>
      </c>
      <c r="GE88" s="1">
        <f>COUNTIF(GE$4:GE$28,Recherche!$F$8&amp;"*")</f>
        <v>0</v>
      </c>
      <c r="GF88" s="1">
        <f>COUNTIF(GF$4:GF$28,Recherche!$F$8&amp;"*")</f>
        <v>0</v>
      </c>
      <c r="GG88" s="1">
        <f>COUNTIF(GG$4:GG$28,Recherche!$F$8&amp;"*")</f>
        <v>0</v>
      </c>
      <c r="GH88" s="1">
        <f>COUNTIF(GH$4:GH$28,Recherche!$F$8&amp;"*")</f>
        <v>0</v>
      </c>
      <c r="GI88" s="1">
        <f>COUNTIF(GI$4:GI$28,Recherche!$F$8&amp;"*")</f>
        <v>0</v>
      </c>
      <c r="GJ88" s="1">
        <f>COUNTIF(GJ$4:GJ$28,Recherche!$F$8&amp;"*")</f>
        <v>0</v>
      </c>
      <c r="GK88" s="1">
        <f>COUNTIF(GK$4:GK$28,Recherche!$F$8&amp;"*")</f>
        <v>0</v>
      </c>
      <c r="GL88" s="1">
        <f>COUNTIF(GL$4:GL$28,Recherche!$F$8&amp;"*")</f>
        <v>0</v>
      </c>
      <c r="GM88" s="1">
        <f>COUNTIF(GM$4:GM$28,Recherche!$F$8&amp;"*")</f>
        <v>0</v>
      </c>
      <c r="GN88" s="1">
        <f>COUNTIF(GN$4:GN$28,Recherche!$F$8&amp;"*")</f>
        <v>0</v>
      </c>
      <c r="GO88" s="1">
        <f>COUNTIF(GO$4:GO$28,Recherche!$F$8&amp;"*")</f>
        <v>0</v>
      </c>
      <c r="GP88" s="1">
        <f>COUNTIF(GP$4:GP$28,Recherche!$F$8&amp;"*")</f>
        <v>0</v>
      </c>
      <c r="GQ88" s="1">
        <f>COUNTIF(GQ$4:GQ$28,Recherche!$F$8&amp;"*")</f>
        <v>0</v>
      </c>
      <c r="GR88" s="1">
        <f>COUNTIF(GR$4:GR$28,Recherche!$F$8&amp;"*")</f>
        <v>0</v>
      </c>
      <c r="GS88" s="1">
        <f>COUNTIF(GS$4:GS$28,Recherche!$F$8&amp;"*")</f>
        <v>0</v>
      </c>
      <c r="GT88" s="1">
        <f>COUNTIF(GT$4:GT$28,Recherche!$F$8&amp;"*")</f>
        <v>0</v>
      </c>
      <c r="GU88" s="1">
        <f>COUNTIF(GU$4:GU$28,Recherche!$F$8&amp;"*")</f>
        <v>0</v>
      </c>
      <c r="GV88" s="1">
        <f>COUNTIF(GV$4:GV$28,Recherche!$F$8&amp;"*")</f>
        <v>0</v>
      </c>
      <c r="GW88" s="1">
        <f>COUNTIF(GW$4:GW$28,Recherche!$F$8&amp;"*")</f>
        <v>0</v>
      </c>
      <c r="GX88" s="1">
        <f>COUNTIF(GX$4:GX$28,Recherche!$F$8&amp;"*")</f>
        <v>0</v>
      </c>
      <c r="GY88" s="1">
        <f>COUNTIF(GY$4:GY$28,Recherche!$F$8&amp;"*")</f>
        <v>0</v>
      </c>
      <c r="GZ88" s="1">
        <f>COUNTIF(GZ$4:GZ$28,Recherche!$F$8&amp;"*")</f>
        <v>0</v>
      </c>
      <c r="HA88" s="1">
        <f>COUNTIF(HA$4:HA$28,Recherche!$F$8&amp;"*")</f>
        <v>0</v>
      </c>
      <c r="HB88" s="1">
        <f>COUNTIF(HB$4:HB$28,Recherche!$F$8&amp;"*")</f>
        <v>0</v>
      </c>
      <c r="HC88" s="1">
        <f>COUNTIF(HC$4:HC$28,Recherche!$F$8&amp;"*")</f>
        <v>0</v>
      </c>
      <c r="HD88" s="1">
        <f>COUNTIF(HD$4:HD$28,Recherche!$F$8&amp;"*")</f>
        <v>0</v>
      </c>
      <c r="HE88" s="1">
        <f>COUNTIF(HE$4:HE$28,Recherche!$F$8&amp;"*")</f>
        <v>0</v>
      </c>
      <c r="HF88" s="1">
        <f>COUNTIF(HF$4:HF$28,Recherche!$F$8&amp;"*")</f>
        <v>0</v>
      </c>
      <c r="HG88" s="1">
        <f>COUNTIF(HG$4:HG$28,Recherche!$F$8&amp;"*")</f>
        <v>0</v>
      </c>
      <c r="HH88" s="1">
        <f>COUNTIF(HH$4:HH$28,Recherche!$F$8&amp;"*")</f>
        <v>0</v>
      </c>
      <c r="HI88" s="1">
        <f>COUNTIF(HI$4:HI$28,Recherche!$F$8&amp;"*")</f>
        <v>0</v>
      </c>
      <c r="HJ88" s="1">
        <f>COUNTIF(HJ$4:HJ$28,Recherche!$F$8&amp;"*")</f>
        <v>0</v>
      </c>
      <c r="HK88" s="1">
        <f>COUNTIF(HK$4:HK$28,Recherche!$F$8&amp;"*")</f>
        <v>0</v>
      </c>
      <c r="HL88" s="1">
        <f>COUNTIF(HL$4:HL$28,Recherche!$F$8&amp;"*")</f>
        <v>0</v>
      </c>
      <c r="HM88" s="1">
        <f>COUNTIF(HM$4:HM$28,Recherche!$F$8&amp;"*")</f>
        <v>0</v>
      </c>
      <c r="HN88" s="1">
        <f>COUNTIF(HN$4:HN$28,Recherche!$F$8&amp;"*")</f>
        <v>0</v>
      </c>
      <c r="HO88" s="1">
        <f>COUNTIF(HO$4:HO$28,Recherche!$F$8&amp;"*")</f>
        <v>0</v>
      </c>
      <c r="HP88" s="1">
        <f>COUNTIF(HP$4:HP$28,Recherche!$F$8&amp;"*")</f>
        <v>0</v>
      </c>
      <c r="HQ88" s="1">
        <f>COUNTIF(HQ$4:HQ$28,Recherche!$F$8&amp;"*")</f>
        <v>0</v>
      </c>
      <c r="HR88" s="1">
        <f>COUNTIF(HR$4:HR$28,Recherche!$F$8&amp;"*")</f>
        <v>0</v>
      </c>
      <c r="HS88" s="1">
        <f>COUNTIF(HS$4:HS$28,Recherche!$F$8&amp;"*")</f>
        <v>0</v>
      </c>
      <c r="HT88" s="1">
        <f>COUNTIF(HT$4:HT$28,Recherche!$F$8&amp;"*")</f>
        <v>0</v>
      </c>
      <c r="HU88" s="1">
        <f>COUNTIF(HU$4:HU$28,Recherche!$F$8&amp;"*")</f>
        <v>0</v>
      </c>
      <c r="HV88" s="1">
        <f>COUNTIF(HV$4:HV$28,Recherche!$F$8&amp;"*")</f>
        <v>0</v>
      </c>
      <c r="HW88" s="1">
        <f>COUNTIF(HW$4:HW$28,Recherche!$F$8&amp;"*")</f>
        <v>0</v>
      </c>
      <c r="HX88" s="1">
        <f>COUNTIF(HX$4:HX$28,Recherche!$F$8&amp;"*")</f>
        <v>0</v>
      </c>
      <c r="HY88" s="1">
        <f>COUNTIF(HY$4:HY$28,Recherche!$F$8&amp;"*")</f>
        <v>0</v>
      </c>
      <c r="HZ88" s="1">
        <f>COUNTIF(HZ$4:HZ$28,Recherche!$F$8&amp;"*")</f>
        <v>0</v>
      </c>
      <c r="IA88" s="1">
        <f>COUNTIF(IA$4:IA$28,Recherche!$F$8&amp;"*")</f>
        <v>0</v>
      </c>
      <c r="IB88" s="1">
        <f>COUNTIF(IB$4:IB$28,Recherche!$F$8&amp;"*")</f>
        <v>0</v>
      </c>
      <c r="IC88" s="1">
        <f>COUNTIF(IC$4:IC$28,Recherche!$F$8&amp;"*")</f>
        <v>0</v>
      </c>
      <c r="ID88" s="1">
        <f>COUNTIF(ID$4:ID$28,Recherche!$F$8&amp;"*")</f>
        <v>0</v>
      </c>
      <c r="IE88" s="1">
        <f>COUNTIF(IE$4:IE$28,Recherche!$F$8&amp;"*")</f>
        <v>0</v>
      </c>
      <c r="IF88" s="1">
        <f>COUNTIF(IF$4:IF$28,Recherche!$F$8&amp;"*")</f>
        <v>0</v>
      </c>
      <c r="IG88" s="1">
        <f>COUNTIF(IG$4:IG$28,Recherche!$F$8&amp;"*")</f>
        <v>0</v>
      </c>
      <c r="IH88" s="1">
        <f>COUNTIF(IH$4:IH$28,Recherche!$F$8&amp;"*")</f>
        <v>0</v>
      </c>
      <c r="II88" s="1">
        <f>COUNTIF(II$4:II$28,Recherche!$F$8&amp;"*")</f>
        <v>0</v>
      </c>
      <c r="IJ88" s="1">
        <f>COUNTIF(IJ$4:IJ$28,Recherche!$F$8&amp;"*")</f>
        <v>0</v>
      </c>
      <c r="IK88" s="1">
        <f>COUNTIF(IK$4:IK$28,Recherche!$F$8&amp;"*")</f>
        <v>0</v>
      </c>
      <c r="IL88" s="1">
        <f>COUNTIF(IL$4:IL$28,Recherche!$F$8&amp;"*")</f>
        <v>0</v>
      </c>
      <c r="IM88" s="1">
        <f>COUNTIF(IM$4:IM$28,Recherche!$F$8&amp;"*")</f>
        <v>0</v>
      </c>
      <c r="IN88" s="1">
        <f>COUNTIF(IN$4:IN$28,Recherche!$F$8&amp;"*")</f>
        <v>0</v>
      </c>
      <c r="IO88" s="1">
        <f>COUNTIF(IO$4:IO$28,Recherche!$F$8&amp;"*")</f>
        <v>0</v>
      </c>
      <c r="IP88" s="1">
        <f>COUNTIF(IP$4:IP$28,Recherche!$F$8&amp;"*")</f>
        <v>0</v>
      </c>
      <c r="IQ88" s="1">
        <f>COUNTIF(IQ$4:IQ$28,Recherche!$F$8&amp;"*")</f>
        <v>0</v>
      </c>
      <c r="IR88" s="1">
        <f>COUNTIF(IR$4:IR$28,Recherche!$F$8&amp;"*")</f>
        <v>0</v>
      </c>
      <c r="IS88" s="1">
        <f>COUNTIF(IS$4:IS$28,Recherche!$F$8&amp;"*")</f>
        <v>0</v>
      </c>
      <c r="IT88" s="1">
        <f>COUNTIF(IT$4:IT$28,Recherche!$F$8&amp;"*")</f>
        <v>0</v>
      </c>
      <c r="IU88" s="1">
        <f>COUNTIF(IU$4:IU$28,Recherche!$F$8&amp;"*")</f>
        <v>0</v>
      </c>
      <c r="IV88" s="1">
        <f>COUNTIF(IV$4:IV$28,Recherche!$F$8&amp;"*")</f>
        <v>0</v>
      </c>
      <c r="IW88" s="1">
        <f>COUNTIF(IW$4:IW$28,Recherche!$F$8&amp;"*")</f>
        <v>0</v>
      </c>
      <c r="IX88" s="1">
        <f>COUNTIF(IX$4:IX$28,Recherche!$F$8&amp;"*")</f>
        <v>0</v>
      </c>
      <c r="IY88" s="1">
        <f>COUNTIF(IY$4:IY$28,Recherche!$F$8&amp;"*")</f>
        <v>0</v>
      </c>
      <c r="IZ88" s="1">
        <f>COUNTIF(IZ$4:IZ$28,Recherche!$F$8&amp;"*")</f>
        <v>0</v>
      </c>
      <c r="JA88" s="1">
        <f>COUNTIF(JA$4:JA$28,Recherche!$F$8&amp;"*")</f>
        <v>0</v>
      </c>
      <c r="JB88" s="1">
        <f>COUNTIF(JB$4:JB$28,Recherche!$F$8&amp;"*")</f>
        <v>0</v>
      </c>
      <c r="JC88" s="1">
        <f>COUNTIF(JC$4:JC$28,Recherche!$F$8&amp;"*")</f>
        <v>0</v>
      </c>
      <c r="JD88" s="1">
        <f>COUNTIF(JD$4:JD$28,Recherche!$F$8&amp;"*")</f>
        <v>0</v>
      </c>
      <c r="JE88" s="1">
        <f>COUNTIF(JE$4:JE$28,Recherche!$F$8&amp;"*")</f>
        <v>0</v>
      </c>
      <c r="JF88" s="1">
        <f>COUNTIF(JF$4:JF$28,Recherche!$F$8&amp;"*")</f>
        <v>0</v>
      </c>
      <c r="JG88" s="1">
        <f>COUNTIF(JG$4:JG$28,Recherche!$F$8&amp;"*")</f>
        <v>0</v>
      </c>
      <c r="JH88" s="1">
        <f>COUNTIF(JH$4:JH$28,Recherche!$F$8&amp;"*")</f>
        <v>0</v>
      </c>
      <c r="JI88" s="1">
        <f>COUNTIF(JI$4:JI$28,Recherche!$F$8&amp;"*")</f>
        <v>0</v>
      </c>
      <c r="JJ88" s="1">
        <f>COUNTIF(JJ$4:JJ$28,Recherche!$F$8&amp;"*")</f>
        <v>0</v>
      </c>
      <c r="JK88" s="1">
        <f>COUNTIF(JK$4:JK$28,Recherche!$F$8&amp;"*")</f>
        <v>0</v>
      </c>
      <c r="JL88" s="1">
        <f>COUNTIF(JL$4:JL$28,Recherche!$F$8&amp;"*")</f>
        <v>0</v>
      </c>
      <c r="JM88" s="1">
        <f>COUNTIF(JM$4:JM$28,Recherche!$F$8&amp;"*")</f>
        <v>0</v>
      </c>
      <c r="JN88" s="1">
        <f>COUNTIF(JN$4:JN$28,Recherche!$F$8&amp;"*")</f>
        <v>0</v>
      </c>
      <c r="JO88" s="1">
        <f>COUNTIF(JO$4:JO$28,Recherche!$F$8&amp;"*")</f>
        <v>0</v>
      </c>
      <c r="JP88" s="1">
        <f>COUNTIF(JP$4:JP$28,Recherche!$F$8&amp;"*")</f>
        <v>0</v>
      </c>
      <c r="JQ88" s="1">
        <f>COUNTIF(JQ$4:JQ$28,Recherche!$F$8&amp;"*")</f>
        <v>0</v>
      </c>
      <c r="JR88" s="1">
        <f>COUNTIF(JR$4:JR$28,Recherche!$F$8&amp;"*")</f>
        <v>0</v>
      </c>
      <c r="JS88" s="1">
        <f>COUNTIF(JS$4:JS$28,Recherche!$F$8&amp;"*")</f>
        <v>0</v>
      </c>
      <c r="JT88" s="1">
        <f>COUNTIF(JT$4:JT$28,Recherche!$F$8&amp;"*")</f>
        <v>0</v>
      </c>
      <c r="JU88" s="1">
        <f>COUNTIF(JU$4:JU$28,Recherche!$F$8&amp;"*")</f>
        <v>0</v>
      </c>
      <c r="JV88" s="1">
        <f>COUNTIF(JV$4:JV$28,Recherche!$F$8&amp;"*")</f>
        <v>0</v>
      </c>
      <c r="JW88" s="1">
        <f>COUNTIF(JW$4:JW$28,Recherche!$F$8&amp;"*")</f>
        <v>0</v>
      </c>
      <c r="JX88" s="1">
        <f>COUNTIF(JX$4:JX$28,Recherche!$F$8&amp;"*")</f>
        <v>0</v>
      </c>
      <c r="JY88" s="1">
        <f>COUNTIF(JY$4:JY$28,Recherche!$F$8&amp;"*")</f>
        <v>0</v>
      </c>
      <c r="JZ88" s="1">
        <f>COUNTIF(JZ$4:JZ$28,Recherche!$F$8&amp;"*")</f>
        <v>0</v>
      </c>
      <c r="KA88" s="1">
        <f>COUNTIF(KA$4:KA$28,Recherche!$F$8&amp;"*")</f>
        <v>0</v>
      </c>
      <c r="KB88" s="1">
        <f>COUNTIF(KB$4:KB$28,Recherche!$F$8&amp;"*")</f>
        <v>0</v>
      </c>
      <c r="KC88" s="1">
        <f>COUNTIF(KC$4:KC$28,Recherche!$F$8&amp;"*")</f>
        <v>0</v>
      </c>
      <c r="KD88" s="1">
        <f>COUNTIF(KD$4:KD$28,Recherche!$F$8&amp;"*")</f>
        <v>0</v>
      </c>
      <c r="KE88" s="1">
        <f>COUNTIF(KE$4:KE$28,Recherche!$F$8&amp;"*")</f>
        <v>0</v>
      </c>
      <c r="KF88" s="1">
        <f>COUNTIF(KF$4:KF$28,Recherche!$F$8&amp;"*")</f>
        <v>0</v>
      </c>
      <c r="KG88" s="1">
        <f>COUNTIF(KG$4:KG$28,Recherche!$F$8&amp;"*")</f>
        <v>0</v>
      </c>
      <c r="KH88" s="1">
        <f>COUNTIF(KH$4:KH$28,Recherche!$F$8&amp;"*")</f>
        <v>0</v>
      </c>
      <c r="KI88" s="1">
        <f>COUNTIF(KI$4:KI$28,Recherche!$F$8&amp;"*")</f>
        <v>0</v>
      </c>
      <c r="KJ88" s="1">
        <f>COUNTIF(KJ$4:KJ$28,Recherche!$F$8&amp;"*")</f>
        <v>0</v>
      </c>
      <c r="KK88" s="1">
        <f>COUNTIF(KK$4:KK$28,Recherche!$F$8&amp;"*")</f>
        <v>0</v>
      </c>
      <c r="KL88" s="1">
        <f>COUNTIF(KL$4:KL$28,Recherche!$F$8&amp;"*")</f>
        <v>0</v>
      </c>
      <c r="KM88" s="1">
        <f>COUNTIF(KM$4:KM$28,Recherche!$F$8&amp;"*")</f>
        <v>0</v>
      </c>
      <c r="KN88" s="1">
        <f>COUNTIF(KN$4:KN$28,Recherche!$F$8&amp;"*")</f>
        <v>0</v>
      </c>
      <c r="KO88" s="1">
        <f>COUNTIF(KO$4:KO$28,Recherche!$F$8&amp;"*")</f>
        <v>0</v>
      </c>
      <c r="KP88" s="1">
        <f>COUNTIF(KP$4:KP$28,Recherche!$F$8&amp;"*")</f>
        <v>0</v>
      </c>
      <c r="KQ88" s="1">
        <f>COUNTIF(KQ$4:KQ$28,Recherche!$F$8&amp;"*")</f>
        <v>0</v>
      </c>
      <c r="KR88" s="1">
        <f>COUNTIF(KR$4:KR$28,Recherche!$F$8&amp;"*")</f>
        <v>0</v>
      </c>
      <c r="KS88" s="1">
        <f>COUNTIF(KS$4:KS$28,Recherche!$F$8&amp;"*")</f>
        <v>0</v>
      </c>
      <c r="KT88" s="1">
        <f>COUNTIF(KT$4:KT$28,Recherche!$F$8&amp;"*")</f>
        <v>0</v>
      </c>
      <c r="KU88" s="1">
        <f>COUNTIF(KU$4:KU$28,Recherche!$F$8&amp;"*")</f>
        <v>0</v>
      </c>
      <c r="KV88" s="1">
        <f>COUNTIF(KV$4:KV$28,Recherche!$F$8&amp;"*")</f>
        <v>0</v>
      </c>
      <c r="KW88" s="1">
        <f>COUNTIF(KW$4:KW$28,Recherche!$F$8&amp;"*")</f>
        <v>0</v>
      </c>
      <c r="KX88" s="1">
        <f>COUNTIF(KX$4:KX$28,Recherche!$F$8&amp;"*")</f>
        <v>0</v>
      </c>
      <c r="KY88" s="1">
        <f>COUNTIF(KY$4:KY$28,Recherche!$F$8&amp;"*")</f>
        <v>0</v>
      </c>
      <c r="KZ88" s="1">
        <f>COUNTIF(KZ$4:KZ$28,Recherche!$F$8&amp;"*")</f>
        <v>0</v>
      </c>
      <c r="LA88" s="1">
        <f>COUNTIF(LA$4:LA$28,Recherche!$F$8&amp;"*")</f>
        <v>0</v>
      </c>
      <c r="LB88" s="1">
        <f>COUNTIF(LB$4:LB$28,Recherche!$F$8&amp;"*")</f>
        <v>0</v>
      </c>
      <c r="LC88" s="1">
        <f>COUNTIF(LC$4:LC$28,Recherche!$F$8&amp;"*")</f>
        <v>0</v>
      </c>
      <c r="LD88" s="1">
        <f>COUNTIF(LD$4:LD$28,Recherche!$F$8&amp;"*")</f>
        <v>0</v>
      </c>
      <c r="LE88" s="1">
        <f>COUNTIF(LE$4:LE$28,Recherche!$F$8&amp;"*")</f>
        <v>0</v>
      </c>
      <c r="LF88" s="1">
        <f>COUNTIF(LF$4:LF$28,Recherche!$F$8&amp;"*")</f>
        <v>0</v>
      </c>
      <c r="LG88" s="1">
        <f>COUNTIF(LG$4:LG$28,Recherche!$F$8&amp;"*")</f>
        <v>0</v>
      </c>
      <c r="LH88" s="1">
        <f>COUNTIF(LH$4:LH$28,Recherche!$F$8&amp;"*")</f>
        <v>0</v>
      </c>
      <c r="LI88" s="1">
        <f>COUNTIF(LI$4:LI$28,Recherche!$F$8&amp;"*")</f>
        <v>0</v>
      </c>
      <c r="LJ88" s="1">
        <f>COUNTIF(LJ$4:LJ$28,Recherche!$F$8&amp;"*")</f>
        <v>0</v>
      </c>
      <c r="LK88" s="1">
        <f>COUNTIF(LK$4:LK$28,Recherche!$F$8&amp;"*")</f>
        <v>0</v>
      </c>
      <c r="LL88" s="1">
        <f>COUNTIF(LL$4:LL$28,Recherche!$F$8&amp;"*")</f>
        <v>0</v>
      </c>
      <c r="LM88" s="1">
        <f>COUNTIF(LM$4:LM$28,Recherche!$F$8&amp;"*")</f>
        <v>0</v>
      </c>
      <c r="LN88" s="1">
        <f>COUNTIF(LN$4:LN$28,Recherche!$F$8&amp;"*")</f>
        <v>0</v>
      </c>
      <c r="LO88" s="1">
        <f>COUNTIF(LO$4:LO$28,Recherche!$F$8&amp;"*")</f>
        <v>0</v>
      </c>
      <c r="LP88" s="1">
        <f>COUNTIF(LP$4:LP$28,Recherche!$F$8&amp;"*")</f>
        <v>0</v>
      </c>
      <c r="LQ88" s="1">
        <f>COUNTIF(LQ$4:LQ$28,Recherche!$F$8&amp;"*")</f>
        <v>0</v>
      </c>
      <c r="LR88" s="1">
        <f>COUNTIF(LR$4:LR$28,Recherche!$F$8&amp;"*")</f>
        <v>0</v>
      </c>
      <c r="LS88" s="1">
        <f>COUNTIF(LS$4:LS$28,Recherche!$F$8&amp;"*")</f>
        <v>0</v>
      </c>
      <c r="LT88" s="1">
        <f>COUNTIF(LT$4:LT$28,Recherche!$F$8&amp;"*")</f>
        <v>0</v>
      </c>
      <c r="LU88" s="1">
        <f>COUNTIF(LU$4:LU$28,Recherche!$F$8&amp;"*")</f>
        <v>0</v>
      </c>
      <c r="LV88" s="1">
        <f>COUNTIF(LV$4:LV$28,Recherche!$F$8&amp;"*")</f>
        <v>0</v>
      </c>
      <c r="LW88" s="1">
        <f>COUNTIF(LW$4:LW$28,Recherche!$F$8&amp;"*")</f>
        <v>0</v>
      </c>
      <c r="LX88" s="1">
        <f>COUNTIF(LX$4:LX$28,Recherche!$F$8&amp;"*")</f>
        <v>0</v>
      </c>
      <c r="LY88" s="1">
        <f>COUNTIF(LY$4:LY$28,Recherche!$F$8&amp;"*")</f>
        <v>0</v>
      </c>
      <c r="LZ88" s="1">
        <f>COUNTIF(LZ$4:LZ$28,Recherche!$F$8&amp;"*")</f>
        <v>0</v>
      </c>
      <c r="MA88" s="1">
        <f>COUNTIF(MA$4:MA$28,Recherche!$F$8&amp;"*")</f>
        <v>0</v>
      </c>
      <c r="MB88" s="1">
        <f>COUNTIF(MB$4:MB$28,Recherche!$F$8&amp;"*")</f>
        <v>0</v>
      </c>
      <c r="MC88" s="1">
        <f>COUNTIF(MC$4:MC$28,Recherche!$F$8&amp;"*")</f>
        <v>0</v>
      </c>
      <c r="MD88" s="1">
        <f>COUNTIF(MD$4:MD$28,Recherche!$F$8&amp;"*")</f>
        <v>0</v>
      </c>
      <c r="ME88" s="1">
        <f>COUNTIF(ME$4:ME$28,Recherche!$F$8&amp;"*")</f>
        <v>0</v>
      </c>
      <c r="MF88" s="1">
        <f>COUNTIF(MF$4:MF$28,Recherche!$F$8&amp;"*")</f>
        <v>0</v>
      </c>
      <c r="MG88" s="1">
        <f>COUNTIF(MG$4:MG$28,Recherche!$F$8&amp;"*")</f>
        <v>0</v>
      </c>
      <c r="MH88" s="1">
        <f>COUNTIF(MH$4:MH$28,Recherche!$F$8&amp;"*")</f>
        <v>0</v>
      </c>
      <c r="MI88" s="1">
        <f>COUNTIF(MI$4:MI$28,Recherche!$F$8&amp;"*")</f>
        <v>0</v>
      </c>
      <c r="MJ88" s="1">
        <f>COUNTIF(MJ$4:MJ$28,Recherche!$F$8&amp;"*")</f>
        <v>0</v>
      </c>
      <c r="MK88" s="1">
        <f>COUNTIF(MK$4:MK$28,Recherche!$F$8&amp;"*")</f>
        <v>0</v>
      </c>
      <c r="ML88" s="1">
        <f>COUNTIF(ML$4:ML$28,Recherche!$F$8&amp;"*")</f>
        <v>0</v>
      </c>
      <c r="MM88" s="1">
        <f>COUNTIF(MM$4:MM$28,Recherche!$F$8&amp;"*")</f>
        <v>0</v>
      </c>
      <c r="MN88" s="1">
        <f>COUNTIF(MN$4:MN$28,Recherche!$F$8&amp;"*")</f>
        <v>0</v>
      </c>
      <c r="MO88" s="1">
        <f>COUNTIF(MO$4:MO$28,Recherche!$F$8&amp;"*")</f>
        <v>0</v>
      </c>
      <c r="MP88" s="1">
        <f>COUNTIF(MP$4:MP$28,Recherche!$F$8&amp;"*")</f>
        <v>0</v>
      </c>
      <c r="MQ88" s="1">
        <f>COUNTIF(MQ$4:MQ$28,Recherche!$F$8&amp;"*")</f>
        <v>0</v>
      </c>
      <c r="MR88" s="1">
        <f>COUNTIF(MR$4:MR$28,Recherche!$F$8&amp;"*")</f>
        <v>0</v>
      </c>
      <c r="MS88" s="1">
        <f>COUNTIF(MS$4:MS$28,Recherche!$F$8&amp;"*")</f>
        <v>0</v>
      </c>
      <c r="MT88" s="1">
        <f>COUNTIF(MT$4:MT$28,Recherche!$F$8&amp;"*")</f>
        <v>0</v>
      </c>
      <c r="MU88" s="1">
        <f>COUNTIF(MU$4:MU$28,Recherche!$F$8&amp;"*")</f>
        <v>0</v>
      </c>
      <c r="MV88" s="1">
        <f>COUNTIF(MV$4:MV$28,Recherche!$F$8&amp;"*")</f>
        <v>0</v>
      </c>
      <c r="MW88" s="1">
        <f>COUNTIF(MW$4:MW$28,Recherche!$F$8&amp;"*")</f>
        <v>0</v>
      </c>
      <c r="MX88" s="1">
        <f>COUNTIF(MX$4:MX$28,Recherche!$F$8&amp;"*")</f>
        <v>0</v>
      </c>
      <c r="MY88" s="1">
        <f>COUNTIF(MY$4:MY$28,Recherche!$F$8&amp;"*")</f>
        <v>0</v>
      </c>
      <c r="MZ88" s="1">
        <f>COUNTIF(MZ$4:MZ$28,Recherche!$F$8&amp;"*")</f>
        <v>0</v>
      </c>
      <c r="NA88" s="1">
        <f>COUNTIF(NA$4:NA$28,Recherche!$F$8&amp;"*")</f>
        <v>0</v>
      </c>
      <c r="NB88" s="1">
        <f>COUNTIF(NB$4:NB$28,Recherche!$F$8&amp;"*")</f>
        <v>0</v>
      </c>
      <c r="NC88" s="1">
        <f>COUNTIF(NC$4:NC$28,Recherche!$F$8&amp;"*")</f>
        <v>0</v>
      </c>
      <c r="ND88" s="1">
        <f>COUNTIF(ND$4:ND$28,Recherche!$F$8&amp;"*")</f>
        <v>0</v>
      </c>
      <c r="NE88" s="1">
        <f>COUNTIF(NE$4:NE$28,Recherche!$F$8&amp;"*")</f>
        <v>0</v>
      </c>
      <c r="NF88" s="1">
        <f>COUNTIF(NF$4:NF$28,Recherche!$F$8&amp;"*")</f>
        <v>0</v>
      </c>
      <c r="NG88" s="1">
        <f>COUNTIF(NG$4:NG$28,Recherche!$F$8&amp;"*")</f>
        <v>0</v>
      </c>
      <c r="NH88" s="1">
        <f>COUNTIF(NH$4:NH$28,Recherche!$F$8&amp;"*")</f>
        <v>0</v>
      </c>
      <c r="NI88" s="1">
        <f>COUNTIF(NI$4:NI$28,Recherche!$F$8&amp;"*")</f>
        <v>0</v>
      </c>
      <c r="NJ88" s="1">
        <f>COUNTIF(NJ$4:NJ$28,Recherche!$F$8&amp;"*")</f>
        <v>0</v>
      </c>
      <c r="NK88" s="1">
        <f>COUNTIF(NK$4:NK$28,Recherche!$F$8&amp;"*")</f>
        <v>0</v>
      </c>
      <c r="NL88" s="1">
        <f>COUNTIF(NL$4:NL$28,Recherche!$F$8&amp;"*")</f>
        <v>0</v>
      </c>
      <c r="NM88" s="1">
        <f>COUNTIF(NM$4:NM$28,Recherche!$F$8&amp;"*")</f>
        <v>0</v>
      </c>
      <c r="NN88" s="1">
        <f>COUNTIF(NN$4:NN$28,Recherche!$F$8&amp;"*")</f>
        <v>0</v>
      </c>
      <c r="NO88" s="1">
        <f>COUNTIF(NO$4:NO$28,Recherche!$F$8&amp;"*")</f>
        <v>0</v>
      </c>
      <c r="NP88" s="1">
        <f>COUNTIF(NP$4:NP$28,Recherche!$F$8&amp;"*")</f>
        <v>0</v>
      </c>
      <c r="NQ88" s="1">
        <f>COUNTIF(NQ$4:NQ$28,Recherche!$F$8&amp;"*")</f>
        <v>0</v>
      </c>
      <c r="NR88" s="1">
        <f>COUNTIF(NR$4:NR$28,Recherche!$F$8&amp;"*")</f>
        <v>0</v>
      </c>
      <c r="NS88" s="1">
        <f>COUNTIF(NS$4:NS$28,Recherche!$F$8&amp;"*")</f>
        <v>0</v>
      </c>
      <c r="NT88" s="1">
        <f>COUNTIF(NT$4:NT$28,Recherche!$F$8&amp;"*")</f>
        <v>0</v>
      </c>
      <c r="NU88" s="1">
        <f>COUNTIF(NU$4:NU$28,Recherche!$F$8&amp;"*")</f>
        <v>0</v>
      </c>
      <c r="NV88" s="1">
        <f>COUNTIF(NV$4:NV$28,Recherche!$F$8&amp;"*")</f>
        <v>0</v>
      </c>
      <c r="NW88" s="1">
        <f>COUNTIF(NW$4:NW$28,Recherche!$F$8&amp;"*")</f>
        <v>0</v>
      </c>
      <c r="NX88" s="1">
        <f>COUNTIF(NX$4:NX$28,Recherche!$F$8&amp;"*")</f>
        <v>0</v>
      </c>
      <c r="NY88" s="1">
        <f>COUNTIF(NY$4:NY$28,Recherche!$F$8&amp;"*")</f>
        <v>0</v>
      </c>
      <c r="NZ88" s="1">
        <f>COUNTIF(NZ$4:NZ$28,Recherche!$F$8&amp;"*")</f>
        <v>0</v>
      </c>
      <c r="OA88" s="1">
        <f>COUNTIF(OA$4:OA$28,Recherche!$F$8&amp;"*")</f>
        <v>0</v>
      </c>
      <c r="OB88" s="1">
        <f>COUNTIF(OB$4:OB$28,Recherche!$F$8&amp;"*")</f>
        <v>0</v>
      </c>
      <c r="OC88" s="1">
        <f>COUNTIF(OC$4:OC$28,Recherche!$F$8&amp;"*")</f>
        <v>0</v>
      </c>
      <c r="OD88" s="1">
        <f>COUNTIF(OD$4:OD$28,Recherche!$F$8&amp;"*")</f>
        <v>0</v>
      </c>
      <c r="OE88" s="1">
        <f>COUNTIF(OE$4:OE$28,Recherche!$F$8&amp;"*")</f>
        <v>0</v>
      </c>
      <c r="OF88" s="1">
        <f>COUNTIF(OF$4:OF$28,Recherche!$F$8&amp;"*")</f>
        <v>0</v>
      </c>
      <c r="OG88" s="1">
        <f>COUNTIF(OG$4:OG$28,Recherche!$F$8&amp;"*")</f>
        <v>0</v>
      </c>
      <c r="OH88" s="1">
        <f>COUNTIF(OH$4:OH$28,Recherche!$F$8&amp;"*")</f>
        <v>0</v>
      </c>
      <c r="OI88" s="1">
        <f>COUNTIF(OI$4:OI$28,Recherche!$F$8&amp;"*")</f>
        <v>0</v>
      </c>
      <c r="OJ88" s="1">
        <f>COUNTIF(OJ$4:OJ$28,Recherche!$F$8&amp;"*")</f>
        <v>0</v>
      </c>
      <c r="OK88" s="1">
        <f>COUNTIF(OK$4:OK$28,Recherche!$F$8&amp;"*")</f>
        <v>0</v>
      </c>
      <c r="OL88" s="1">
        <f>COUNTIF(OL$4:OL$28,Recherche!$F$8&amp;"*")</f>
        <v>0</v>
      </c>
      <c r="OM88" s="1">
        <f>COUNTIF(OM$4:OM$28,Recherche!$F$8&amp;"*")</f>
        <v>0</v>
      </c>
      <c r="ON88" s="1">
        <f>COUNTIF(ON$4:ON$28,Recherche!$F$8&amp;"*")</f>
        <v>0</v>
      </c>
      <c r="OO88" s="1">
        <f>COUNTIF(OO$4:OO$28,Recherche!$F$8&amp;"*")</f>
        <v>0</v>
      </c>
      <c r="OP88" s="1">
        <f>COUNTIF(OP$4:OP$28,Recherche!$F$8&amp;"*")</f>
        <v>0</v>
      </c>
      <c r="OQ88" s="1">
        <f>COUNTIF(OQ$4:OQ$28,Recherche!$F$8&amp;"*")</f>
        <v>0</v>
      </c>
      <c r="OR88" s="1">
        <f>COUNTIF(OR$4:OR$28,Recherche!$F$8&amp;"*")</f>
        <v>0</v>
      </c>
      <c r="OS88" s="1">
        <f>COUNTIF(OS$4:OS$28,Recherche!$F$8&amp;"*")</f>
        <v>0</v>
      </c>
      <c r="OT88" s="1">
        <f>COUNTIF(OT$4:OT$28,Recherche!$F$8&amp;"*")</f>
        <v>0</v>
      </c>
      <c r="OU88" s="1">
        <f>COUNTIF(OU$4:OU$28,Recherche!$F$8&amp;"*")</f>
        <v>0</v>
      </c>
      <c r="OV88" s="1">
        <f>COUNTIF(OV$4:OV$28,Recherche!$F$8&amp;"*")</f>
        <v>0</v>
      </c>
      <c r="OW88" s="1">
        <f>COUNTIF(OW$4:OW$28,Recherche!$F$8&amp;"*")</f>
        <v>0</v>
      </c>
      <c r="OX88" s="1">
        <f>COUNTIF(OX$4:OX$28,Recherche!$F$8&amp;"*")</f>
        <v>0</v>
      </c>
      <c r="OY88" s="1">
        <f>COUNTIF(OY$4:OY$28,Recherche!$F$8&amp;"*")</f>
        <v>0</v>
      </c>
      <c r="OZ88" s="1">
        <f>COUNTIF(OZ$4:OZ$28,Recherche!$F$8&amp;"*")</f>
        <v>0</v>
      </c>
      <c r="PA88" s="1">
        <f>COUNTIF(PA$4:PA$28,Recherche!$F$8&amp;"*")</f>
        <v>0</v>
      </c>
      <c r="PB88" s="1">
        <f>COUNTIF(PB$4:PB$28,Recherche!$F$8&amp;"*")</f>
        <v>0</v>
      </c>
      <c r="PC88" s="1">
        <f>COUNTIF(PC$4:PC$28,Recherche!$F$8&amp;"*")</f>
        <v>0</v>
      </c>
      <c r="PD88" s="1">
        <f>COUNTIF(PD$4:PD$28,Recherche!$F$8&amp;"*")</f>
        <v>0</v>
      </c>
      <c r="PE88" s="1">
        <f>COUNTIF(PE$4:PE$28,Recherche!$F$8&amp;"*")</f>
        <v>0</v>
      </c>
      <c r="PF88" s="1">
        <f>COUNTIF(PF$4:PF$28,Recherche!$F$8&amp;"*")</f>
        <v>0</v>
      </c>
      <c r="PG88" s="1">
        <f>COUNTIF(PG$4:PG$28,Recherche!$F$8&amp;"*")</f>
        <v>0</v>
      </c>
      <c r="PH88" s="1">
        <f>COUNTIF(PH$4:PH$28,Recherche!$F$8&amp;"*")</f>
        <v>0</v>
      </c>
      <c r="PI88" s="1">
        <f>COUNTIF(PI$4:PI$28,Recherche!$F$8&amp;"*")</f>
        <v>0</v>
      </c>
      <c r="PJ88" s="1">
        <f>COUNTIF(PJ$4:PJ$28,Recherche!$F$8&amp;"*")</f>
        <v>0</v>
      </c>
      <c r="PK88" s="1">
        <f>COUNTIF(PK$4:PK$28,Recherche!$F$8&amp;"*")</f>
        <v>0</v>
      </c>
      <c r="PL88" s="1">
        <f>COUNTIF(PL$4:PL$28,Recherche!$F$8&amp;"*")</f>
        <v>0</v>
      </c>
      <c r="PM88" s="1">
        <f>COUNTIF(PM$4:PM$28,Recherche!$F$8&amp;"*")</f>
        <v>0</v>
      </c>
      <c r="PN88" s="1">
        <f>COUNTIF(PN$4:PN$28,Recherche!$F$8&amp;"*")</f>
        <v>0</v>
      </c>
      <c r="PO88" s="1">
        <f>COUNTIF(PO$4:PO$28,Recherche!$F$8&amp;"*")</f>
        <v>0</v>
      </c>
      <c r="PP88" s="1">
        <f>COUNTIF(PP$4:PP$28,Recherche!$F$8&amp;"*")</f>
        <v>0</v>
      </c>
      <c r="PQ88" s="1">
        <f>COUNTIF(PQ$4:PQ$28,Recherche!$F$8&amp;"*")</f>
        <v>0</v>
      </c>
      <c r="PR88" s="1">
        <f>COUNTIF(PR$4:PR$28,Recherche!$F$8&amp;"*")</f>
        <v>0</v>
      </c>
      <c r="PS88" s="1">
        <f>COUNTIF(PS$4:PS$28,Recherche!$F$8&amp;"*")</f>
        <v>0</v>
      </c>
      <c r="PT88" s="1">
        <f>COUNTIF(PT$4:PT$28,Recherche!$F$8&amp;"*")</f>
        <v>0</v>
      </c>
      <c r="PU88" s="1">
        <f>COUNTIF(PU$4:PU$28,Recherche!$F$8&amp;"*")</f>
        <v>0</v>
      </c>
      <c r="PV88" s="1">
        <f>COUNTIF(PV$4:PV$28,Recherche!$F$8&amp;"*")</f>
        <v>0</v>
      </c>
      <c r="PW88" s="1">
        <f>COUNTIF(PW$4:PW$28,Recherche!$F$8&amp;"*")</f>
        <v>0</v>
      </c>
      <c r="PX88" s="1">
        <f>COUNTIF(PX$4:PX$28,Recherche!$F$8&amp;"*")</f>
        <v>0</v>
      </c>
      <c r="PY88" s="1">
        <f>COUNTIF(PY$4:PY$28,Recherche!$F$8&amp;"*")</f>
        <v>0</v>
      </c>
      <c r="PZ88" s="1">
        <f>COUNTIF(PZ$4:PZ$28,Recherche!$F$8&amp;"*")</f>
        <v>0</v>
      </c>
      <c r="QA88" s="1">
        <f>COUNTIF(QA$4:QA$28,Recherche!$F$8&amp;"*")</f>
        <v>0</v>
      </c>
      <c r="QB88" s="1">
        <f>COUNTIF(QB$4:QB$28,Recherche!$F$8&amp;"*")</f>
        <v>0</v>
      </c>
      <c r="QC88" s="1">
        <f>COUNTIF(QC$4:QC$28,Recherche!$F$8&amp;"*")</f>
        <v>0</v>
      </c>
      <c r="QD88" s="1">
        <f>COUNTIF(QD$4:QD$28,Recherche!$F$8&amp;"*")</f>
        <v>0</v>
      </c>
      <c r="QE88" s="1">
        <f>COUNTIF(QE$4:QE$28,Recherche!$F$8&amp;"*")</f>
        <v>0</v>
      </c>
      <c r="QF88" s="1">
        <f>COUNTIF(QF$4:QF$28,Recherche!$F$8&amp;"*")</f>
        <v>0</v>
      </c>
      <c r="QG88" s="1">
        <f>COUNTIF(QG$4:QG$28,Recherche!$F$8&amp;"*")</f>
        <v>0</v>
      </c>
      <c r="QH88" s="1">
        <f>COUNTIF(QH$4:QH$28,Recherche!$F$8&amp;"*")</f>
        <v>0</v>
      </c>
      <c r="QI88" s="1">
        <f>COUNTIF(QI$4:QI$28,Recherche!$F$8&amp;"*")</f>
        <v>0</v>
      </c>
      <c r="QJ88" s="1">
        <f>COUNTIF(QJ$4:QJ$28,Recherche!$F$8&amp;"*")</f>
        <v>0</v>
      </c>
      <c r="QK88" s="1">
        <f>COUNTIF(QK$4:QK$28,Recherche!$F$8&amp;"*")</f>
        <v>0</v>
      </c>
      <c r="QL88" s="1">
        <f>COUNTIF(QL$4:QL$28,Recherche!$F$8&amp;"*")</f>
        <v>0</v>
      </c>
      <c r="QM88" s="1">
        <f>COUNTIF(QM$4:QM$28,Recherche!$F$8&amp;"*")</f>
        <v>0</v>
      </c>
      <c r="QN88" s="1">
        <f>COUNTIF(QN$4:QN$28,Recherche!$F$8&amp;"*")</f>
        <v>0</v>
      </c>
      <c r="QO88" s="1">
        <f>COUNTIF(QO$4:QO$28,Recherche!$F$8&amp;"*")</f>
        <v>0</v>
      </c>
      <c r="QP88" s="1">
        <f>COUNTIF(QP$4:QP$28,Recherche!$F$8&amp;"*")</f>
        <v>0</v>
      </c>
      <c r="QQ88" s="1">
        <f>COUNTIF(QQ$4:QQ$28,Recherche!$F$8&amp;"*")</f>
        <v>0</v>
      </c>
      <c r="QR88" s="1">
        <f>COUNTIF(QR$4:QR$28,Recherche!$F$8&amp;"*")</f>
        <v>0</v>
      </c>
      <c r="QS88" s="1">
        <f>COUNTIF(QS$4:QS$28,Recherche!$F$8&amp;"*")</f>
        <v>0</v>
      </c>
      <c r="QT88" s="1">
        <f>COUNTIF(QT$4:QT$28,Recherche!$F$8&amp;"*")</f>
        <v>0</v>
      </c>
      <c r="QU88" s="1">
        <f>COUNTIF(QU$4:QU$28,Recherche!$F$8&amp;"*")</f>
        <v>0</v>
      </c>
      <c r="QV88" s="1">
        <f>COUNTIF(QV$4:QV$28,Recherche!$F$8&amp;"*")</f>
        <v>0</v>
      </c>
      <c r="QW88" s="1">
        <f>COUNTIF(QW$4:QW$28,Recherche!$F$8&amp;"*")</f>
        <v>0</v>
      </c>
      <c r="QX88" s="1">
        <f>COUNTIF(QX$4:QX$28,Recherche!$F$8&amp;"*")</f>
        <v>0</v>
      </c>
      <c r="QY88" s="1">
        <f>COUNTIF(QY$4:QY$28,Recherche!$F$8&amp;"*")</f>
        <v>0</v>
      </c>
      <c r="QZ88" s="1">
        <f>COUNTIF(QZ$4:QZ$28,Recherche!$F$8&amp;"*")</f>
        <v>0</v>
      </c>
      <c r="RA88" s="1">
        <f>COUNTIF(RA$4:RA$28,Recherche!$F$8&amp;"*")</f>
        <v>0</v>
      </c>
      <c r="RB88" s="1">
        <f>COUNTIF(RB$4:RB$28,Recherche!$F$8&amp;"*")</f>
        <v>0</v>
      </c>
      <c r="RC88" s="1">
        <f>COUNTIF(RC$4:RC$28,Recherche!$F$8&amp;"*")</f>
        <v>0</v>
      </c>
      <c r="RD88" s="1">
        <f>COUNTIF(RD$4:RD$28,Recherche!$F$8&amp;"*")</f>
        <v>0</v>
      </c>
      <c r="RE88" s="1">
        <f>COUNTIF(RE$4:RE$28,Recherche!$F$8&amp;"*")</f>
        <v>0</v>
      </c>
      <c r="RF88" s="1">
        <f>COUNTIF(RF$4:RF$28,Recherche!$F$8&amp;"*")</f>
        <v>0</v>
      </c>
      <c r="RG88" s="1">
        <f>COUNTIF(RG$4:RG$28,Recherche!$F$8&amp;"*")</f>
        <v>0</v>
      </c>
      <c r="RH88" s="1">
        <f>COUNTIF(RH$4:RH$28,Recherche!$F$8&amp;"*")</f>
        <v>0</v>
      </c>
      <c r="RI88" s="1">
        <f>COUNTIF(RI$4:RI$28,Recherche!$F$8&amp;"*")</f>
        <v>0</v>
      </c>
      <c r="RJ88" s="1">
        <f>COUNTIF(RJ$4:RJ$28,Recherche!$F$8&amp;"*")</f>
        <v>0</v>
      </c>
      <c r="RK88" s="1">
        <f>COUNTIF(RK$4:RK$28,Recherche!$F$8&amp;"*")</f>
        <v>0</v>
      </c>
      <c r="RL88" s="1">
        <f>COUNTIF(RL$4:RL$28,Recherche!$F$8&amp;"*")</f>
        <v>0</v>
      </c>
      <c r="RM88" s="1">
        <f>COUNTIF(RM$4:RM$28,Recherche!$F$8&amp;"*")</f>
        <v>0</v>
      </c>
      <c r="RN88" s="1">
        <f>COUNTIF(RN$4:RN$28,Recherche!$F$8&amp;"*")</f>
        <v>0</v>
      </c>
      <c r="RO88" s="1">
        <f>COUNTIF(RO$4:RO$28,Recherche!$F$8&amp;"*")</f>
        <v>0</v>
      </c>
      <c r="RP88" s="1">
        <f>COUNTIF(RP$4:RP$28,Recherche!$F$8&amp;"*")</f>
        <v>0</v>
      </c>
      <c r="RQ88" s="1">
        <f>COUNTIF(RQ$4:RQ$28,Recherche!$F$8&amp;"*")</f>
        <v>0</v>
      </c>
      <c r="RR88" s="1">
        <f>COUNTIF(RR$4:RR$28,Recherche!$F$8&amp;"*")</f>
        <v>0</v>
      </c>
      <c r="RS88" s="1">
        <f>COUNTIF(RS$4:RS$28,Recherche!$F$8&amp;"*")</f>
        <v>0</v>
      </c>
      <c r="RT88" s="1">
        <f>COUNTIF(RT$4:RT$28,Recherche!$F$8&amp;"*")</f>
        <v>0</v>
      </c>
      <c r="RU88" s="1">
        <f>COUNTIF(RU$4:RU$28,Recherche!$F$8&amp;"*")</f>
        <v>0</v>
      </c>
      <c r="RV88" s="1">
        <f>COUNTIF(RV$4:RV$28,Recherche!$F$8&amp;"*")</f>
        <v>0</v>
      </c>
      <c r="RW88" s="1">
        <f>COUNTIF(RW$4:RW$28,Recherche!$F$8&amp;"*")</f>
        <v>0</v>
      </c>
      <c r="RX88" s="1">
        <f>COUNTIF(RX$4:RX$28,Recherche!$F$8&amp;"*")</f>
        <v>0</v>
      </c>
      <c r="RY88" s="1">
        <f>COUNTIF(RY$4:RY$28,Recherche!$F$8&amp;"*")</f>
        <v>0</v>
      </c>
      <c r="RZ88" s="1">
        <f>COUNTIF(RZ$4:RZ$28,Recherche!$F$8&amp;"*")</f>
        <v>0</v>
      </c>
      <c r="SA88" s="1">
        <f>COUNTIF(SA$4:SA$28,Recherche!$F$8&amp;"*")</f>
        <v>0</v>
      </c>
      <c r="SB88" s="1">
        <f>COUNTIF(SB$4:SB$28,Recherche!$F$8&amp;"*")</f>
        <v>0</v>
      </c>
      <c r="SC88" s="1">
        <f>COUNTIF(SC$4:SC$28,Recherche!$F$8&amp;"*")</f>
        <v>0</v>
      </c>
      <c r="SD88" s="1">
        <f>COUNTIF(SD$4:SD$28,Recherche!$F$8&amp;"*")</f>
        <v>0</v>
      </c>
      <c r="SE88" s="1">
        <f>COUNTIF(SE$4:SE$28,Recherche!$F$8&amp;"*")</f>
        <v>0</v>
      </c>
      <c r="SF88" s="1">
        <f>COUNTIF(SF$4:SF$28,Recherche!$F$8&amp;"*")</f>
        <v>0</v>
      </c>
      <c r="SG88" s="1">
        <f>COUNTIF(SG$4:SG$28,Recherche!$F$8&amp;"*")</f>
        <v>0</v>
      </c>
      <c r="SH88" s="1">
        <f>COUNTIF(SH$4:SH$28,Recherche!$F$8&amp;"*")</f>
        <v>0</v>
      </c>
      <c r="SI88" s="1">
        <f>COUNTIF(SI$4:SI$28,Recherche!$F$8&amp;"*")</f>
        <v>0</v>
      </c>
      <c r="SJ88" s="1">
        <f>COUNTIF(SJ$4:SJ$28,Recherche!$F$8&amp;"*")</f>
        <v>0</v>
      </c>
      <c r="SK88" s="1">
        <f>COUNTIF(SK$4:SK$28,Recherche!$F$8&amp;"*")</f>
        <v>0</v>
      </c>
      <c r="SL88" s="1">
        <f>COUNTIF(SL$4:SL$28,Recherche!$F$8&amp;"*")</f>
        <v>0</v>
      </c>
      <c r="SM88" s="1">
        <f>COUNTIF(SM$4:SM$28,Recherche!$F$8&amp;"*")</f>
        <v>0</v>
      </c>
      <c r="SN88" s="1">
        <f>COUNTIF(SN$4:SN$28,Recherche!$F$8&amp;"*")</f>
        <v>0</v>
      </c>
      <c r="SO88" s="1">
        <f>COUNTIF(SO$4:SO$28,Recherche!$F$8&amp;"*")</f>
        <v>0</v>
      </c>
      <c r="SP88" s="1">
        <f>COUNTIF(SP$4:SP$28,Recherche!$F$8&amp;"*")</f>
        <v>0</v>
      </c>
      <c r="SQ88" s="1">
        <f>COUNTIF(SQ$4:SQ$28,Recherche!$F$8&amp;"*")</f>
        <v>0</v>
      </c>
      <c r="SR88" s="1">
        <f>COUNTIF(SR$4:SR$28,Recherche!$F$8&amp;"*")</f>
        <v>0</v>
      </c>
      <c r="SS88" s="1">
        <f>COUNTIF(SS$4:SS$28,Recherche!$F$8&amp;"*")</f>
        <v>0</v>
      </c>
      <c r="ST88" s="1">
        <f>COUNTIF(ST$4:ST$28,Recherche!$F$8&amp;"*")</f>
        <v>0</v>
      </c>
      <c r="SU88" s="1">
        <f>COUNTIF(SU$4:SU$28,Recherche!$F$8&amp;"*")</f>
        <v>0</v>
      </c>
      <c r="SV88" s="1">
        <f>COUNTIF(SV$4:SV$28,Recherche!$F$8&amp;"*")</f>
        <v>0</v>
      </c>
      <c r="SW88" s="1">
        <f>COUNTIF(SW$4:SW$28,Recherche!$F$8&amp;"*")</f>
        <v>0</v>
      </c>
      <c r="SX88" s="1">
        <f>COUNTIF(SX$4:SX$28,Recherche!$F$8&amp;"*")</f>
        <v>0</v>
      </c>
      <c r="SY88" s="1">
        <f>COUNTIF(SY$4:SY$28,Recherche!$F$8&amp;"*")</f>
        <v>0</v>
      </c>
      <c r="SZ88" s="1">
        <f>COUNTIF(SZ$4:SZ$28,Recherche!$F$8&amp;"*")</f>
        <v>0</v>
      </c>
      <c r="TA88" s="1">
        <f>COUNTIF(TA$4:TA$28,Recherche!$F$8&amp;"*")</f>
        <v>0</v>
      </c>
      <c r="TB88" s="1">
        <f>COUNTIF(TB$4:TB$28,Recherche!$F$8&amp;"*")</f>
        <v>0</v>
      </c>
      <c r="TC88" s="1">
        <f>COUNTIF(TC$4:TC$28,Recherche!$F$8&amp;"*")</f>
        <v>0</v>
      </c>
      <c r="TD88" s="1">
        <f>COUNTIF(TD$4:TD$28,Recherche!$F$8&amp;"*")</f>
        <v>0</v>
      </c>
      <c r="TE88" s="1">
        <f>COUNTIF(TE$4:TE$28,Recherche!$F$8&amp;"*")</f>
        <v>0</v>
      </c>
      <c r="TF88" s="1">
        <f>COUNTIF(TF$4:TF$28,Recherche!$F$8&amp;"*")</f>
        <v>0</v>
      </c>
      <c r="TG88" s="1">
        <f>COUNTIF(TG$4:TG$28,Recherche!$F$8&amp;"*")</f>
        <v>0</v>
      </c>
      <c r="TH88" s="1">
        <f>COUNTIF(TH$4:TH$28,Recherche!$F$8&amp;"*")</f>
        <v>0</v>
      </c>
      <c r="TI88" s="1">
        <f>COUNTIF(TI$4:TI$28,Recherche!$F$8&amp;"*")</f>
        <v>0</v>
      </c>
      <c r="TJ88" s="1">
        <f>COUNTIF(TJ$4:TJ$28,Recherche!$F$8&amp;"*")</f>
        <v>0</v>
      </c>
      <c r="TK88" s="1">
        <f>COUNTIF(TK$4:TK$28,Recherche!$F$8&amp;"*")</f>
        <v>0</v>
      </c>
      <c r="TL88" s="1">
        <f>COUNTIF(TL$4:TL$28,Recherche!$F$8&amp;"*")</f>
        <v>0</v>
      </c>
      <c r="TM88" s="1">
        <f>COUNTIF(TM$4:TM$28,Recherche!$F$8&amp;"*")</f>
        <v>0</v>
      </c>
      <c r="TN88" s="1">
        <f>COUNTIF(TN$4:TN$28,Recherche!$F$8&amp;"*")</f>
        <v>0</v>
      </c>
      <c r="TO88" s="1">
        <f>COUNTIF(TO$4:TO$28,Recherche!$F$8&amp;"*")</f>
        <v>0</v>
      </c>
      <c r="TP88" s="1">
        <f>COUNTIF(TP$4:TP$28,Recherche!$F$8&amp;"*")</f>
        <v>0</v>
      </c>
      <c r="TQ88" s="1">
        <f>COUNTIF(TQ$4:TQ$28,Recherche!$F$8&amp;"*")</f>
        <v>0</v>
      </c>
      <c r="TR88" s="1">
        <f>COUNTIF(TR$4:TR$28,Recherche!$F$8&amp;"*")</f>
        <v>0</v>
      </c>
      <c r="TS88" s="1">
        <f>COUNTIF(TS$4:TS$28,Recherche!$F$8&amp;"*")</f>
        <v>0</v>
      </c>
      <c r="TT88" s="1">
        <f>COUNTIF(TT$4:TT$28,Recherche!$F$8&amp;"*")</f>
        <v>0</v>
      </c>
      <c r="TU88" s="1">
        <f>COUNTIF(TU$4:TU$28,Recherche!$F$8&amp;"*")</f>
        <v>0</v>
      </c>
      <c r="TV88" s="1">
        <f>COUNTIF(TV$4:TV$28,Recherche!$F$8&amp;"*")</f>
        <v>0</v>
      </c>
      <c r="TW88" s="1">
        <f>COUNTIF(TW$4:TW$28,Recherche!$F$8&amp;"*")</f>
        <v>0</v>
      </c>
      <c r="TX88" s="1">
        <f>COUNTIF(TX$4:TX$28,Recherche!$F$8&amp;"*")</f>
        <v>0</v>
      </c>
      <c r="TY88" s="1">
        <f>COUNTIF(TY$4:TY$28,Recherche!$F$8&amp;"*")</f>
        <v>0</v>
      </c>
      <c r="TZ88" s="1">
        <f>COUNTIF(TZ$4:TZ$28,Recherche!$F$8&amp;"*")</f>
        <v>0</v>
      </c>
      <c r="UA88" s="1">
        <f>COUNTIF(UA$4:UA$28,Recherche!$F$8&amp;"*")</f>
        <v>0</v>
      </c>
      <c r="UB88" s="1">
        <f>COUNTIF(UB$4:UB$28,Recherche!$F$8&amp;"*")</f>
        <v>0</v>
      </c>
      <c r="UC88" s="1">
        <f>COUNTIF(UC$4:UC$28,Recherche!$F$8&amp;"*")</f>
        <v>0</v>
      </c>
      <c r="UD88" s="1">
        <f>COUNTIF(UD$4:UD$28,Recherche!$F$8&amp;"*")</f>
        <v>0</v>
      </c>
      <c r="UE88" s="1">
        <f>COUNTIF(UE$4:UE$28,Recherche!$F$8&amp;"*")</f>
        <v>0</v>
      </c>
      <c r="UF88" s="1">
        <f>COUNTIF(UF$4:UF$28,Recherche!$F$8&amp;"*")</f>
        <v>0</v>
      </c>
      <c r="UG88" s="1">
        <f>COUNTIF(UG$4:UG$28,Recherche!$F$8&amp;"*")</f>
        <v>0</v>
      </c>
      <c r="UH88" s="1">
        <f>COUNTIF(UH$4:UH$28,Recherche!$F$8&amp;"*")</f>
        <v>0</v>
      </c>
      <c r="UI88" s="1">
        <f>COUNTIF(UI$4:UI$28,Recherche!$F$8&amp;"*")</f>
        <v>0</v>
      </c>
      <c r="UJ88" s="1">
        <f>COUNTIF(UJ$4:UJ$28,Recherche!$F$8&amp;"*")</f>
        <v>0</v>
      </c>
      <c r="UK88" s="1">
        <f>COUNTIF(UK$4:UK$28,Recherche!$F$8&amp;"*")</f>
        <v>0</v>
      </c>
      <c r="UL88" s="1">
        <f>COUNTIF(UL$4:UL$28,Recherche!$F$8&amp;"*")</f>
        <v>0</v>
      </c>
      <c r="UM88" s="1">
        <f>COUNTIF(UM$4:UM$28,Recherche!$F$8&amp;"*")</f>
        <v>0</v>
      </c>
      <c r="UN88" s="1">
        <f>COUNTIF(UN$4:UN$28,Recherche!$F$8&amp;"*")</f>
        <v>0</v>
      </c>
      <c r="UO88" s="1">
        <f>COUNTIF(UO$4:UO$28,Recherche!$F$8&amp;"*")</f>
        <v>0</v>
      </c>
      <c r="UP88" s="1">
        <f>COUNTIF(UP$4:UP$28,Recherche!$F$8&amp;"*")</f>
        <v>0</v>
      </c>
      <c r="UQ88" s="1">
        <f>COUNTIF(UQ$4:UQ$28,Recherche!$F$8&amp;"*")</f>
        <v>0</v>
      </c>
      <c r="UR88" s="1">
        <f>COUNTIF(UR$4:UR$28,Recherche!$F$8&amp;"*")</f>
        <v>0</v>
      </c>
      <c r="US88" s="1">
        <f>COUNTIF(US$4:US$28,Recherche!$F$8&amp;"*")</f>
        <v>0</v>
      </c>
      <c r="UT88" s="1">
        <f>COUNTIF(UT$4:UT$28,Recherche!$F$8&amp;"*")</f>
        <v>0</v>
      </c>
      <c r="UU88" s="1">
        <f>COUNTIF(UU$4:UU$28,Recherche!$F$8&amp;"*")</f>
        <v>0</v>
      </c>
      <c r="UV88" s="1">
        <f>COUNTIF(UV$4:UV$28,Recherche!$F$8&amp;"*")</f>
        <v>0</v>
      </c>
      <c r="UW88" s="1">
        <f>COUNTIF(UW$4:UW$28,Recherche!$F$8&amp;"*")</f>
        <v>0</v>
      </c>
      <c r="UX88" s="1">
        <f>COUNTIF(UX$4:UX$28,Recherche!$F$8&amp;"*")</f>
        <v>0</v>
      </c>
      <c r="UY88" s="1">
        <f>COUNTIF(UY$4:UY$28,Recherche!$F$8&amp;"*")</f>
        <v>0</v>
      </c>
      <c r="UZ88" s="1">
        <f>COUNTIF(UZ$4:UZ$28,Recherche!$F$8&amp;"*")</f>
        <v>0</v>
      </c>
      <c r="VA88" s="1">
        <f>COUNTIF(VA$4:VA$28,Recherche!$F$8&amp;"*")</f>
        <v>0</v>
      </c>
      <c r="VB88" s="1">
        <f>COUNTIF(VB$4:VB$28,Recherche!$F$8&amp;"*")</f>
        <v>0</v>
      </c>
      <c r="VC88" s="1">
        <f>COUNTIF(VC$4:VC$28,Recherche!$F$8&amp;"*")</f>
        <v>0</v>
      </c>
      <c r="VD88" s="1">
        <f>COUNTIF(VD$4:VD$28,Recherche!$F$8&amp;"*")</f>
        <v>0</v>
      </c>
      <c r="VE88" s="1">
        <f>COUNTIF(VE$4:VE$28,Recherche!$F$8&amp;"*")</f>
        <v>0</v>
      </c>
      <c r="VF88" s="1">
        <f>COUNTIF(VF$4:VF$28,Recherche!$F$8&amp;"*")</f>
        <v>0</v>
      </c>
      <c r="VG88" s="1">
        <f>COUNTIF(VG$4:VG$28,Recherche!$F$8&amp;"*")</f>
        <v>0</v>
      </c>
      <c r="VH88" s="1">
        <f>COUNTIF(VH$4:VH$28,Recherche!$F$8&amp;"*")</f>
        <v>0</v>
      </c>
      <c r="VI88" s="1">
        <f>COUNTIF(VI$4:VI$28,Recherche!$F$8&amp;"*")</f>
        <v>0</v>
      </c>
      <c r="VJ88" s="1">
        <f>COUNTIF(VJ$4:VJ$28,Recherche!$F$8&amp;"*")</f>
        <v>0</v>
      </c>
      <c r="VK88" s="1">
        <f>COUNTIF(VK$4:VK$28,Recherche!$F$8&amp;"*")</f>
        <v>0</v>
      </c>
      <c r="VL88" s="1">
        <f>COUNTIF(VL$4:VL$28,Recherche!$F$8&amp;"*")</f>
        <v>0</v>
      </c>
      <c r="VM88" s="1">
        <f>COUNTIF(VM$4:VM$28,Recherche!$F$8&amp;"*")</f>
        <v>0</v>
      </c>
      <c r="VN88" s="1">
        <f>COUNTIF(VN$4:VN$28,Recherche!$F$8&amp;"*")</f>
        <v>0</v>
      </c>
      <c r="VO88" s="1">
        <f>COUNTIF(VO$4:VO$28,Recherche!$F$8&amp;"*")</f>
        <v>0</v>
      </c>
      <c r="VP88" s="1">
        <f>COUNTIF(VP$4:VP$28,Recherche!$F$8&amp;"*")</f>
        <v>0</v>
      </c>
      <c r="VQ88" s="1">
        <f>COUNTIF(VQ$4:VQ$28,Recherche!$F$8&amp;"*")</f>
        <v>0</v>
      </c>
      <c r="VR88" s="1">
        <f>COUNTIF(VR$4:VR$28,Recherche!$F$8&amp;"*")</f>
        <v>0</v>
      </c>
      <c r="VS88" s="1">
        <f>COUNTIF(VS$4:VS$28,Recherche!$F$8&amp;"*")</f>
        <v>0</v>
      </c>
      <c r="VT88" s="1">
        <f>COUNTIF(VT$4:VT$28,Recherche!$F$8&amp;"*")</f>
        <v>0</v>
      </c>
      <c r="VU88" s="1">
        <f>COUNTIF(VU$4:VU$28,Recherche!$F$8&amp;"*")</f>
        <v>0</v>
      </c>
      <c r="VV88" s="1">
        <f>COUNTIF(VV$4:VV$28,Recherche!$F$8&amp;"*")</f>
        <v>0</v>
      </c>
      <c r="VW88" s="1">
        <f>COUNTIF(VW$4:VW$28,Recherche!$F$8&amp;"*")</f>
        <v>0</v>
      </c>
      <c r="VX88" s="1">
        <f>COUNTIF(VX$4:VX$28,Recherche!$F$8&amp;"*")</f>
        <v>0</v>
      </c>
      <c r="VY88" s="1">
        <f>COUNTIF(VY$4:VY$28,Recherche!$F$8&amp;"*")</f>
        <v>0</v>
      </c>
      <c r="VZ88" s="1">
        <f>COUNTIF(VZ$4:VZ$28,Recherche!$F$8&amp;"*")</f>
        <v>0</v>
      </c>
      <c r="WA88" s="1">
        <f>COUNTIF(WA$4:WA$28,Recherche!$F$8&amp;"*")</f>
        <v>0</v>
      </c>
      <c r="WB88" s="1">
        <f>COUNTIF(WB$4:WB$28,Recherche!$F$8&amp;"*")</f>
        <v>0</v>
      </c>
      <c r="WC88" s="1">
        <f>COUNTIF(WC$4:WC$28,Recherche!$F$8&amp;"*")</f>
        <v>0</v>
      </c>
      <c r="WD88" s="1">
        <f>COUNTIF(WD$4:WD$28,Recherche!$F$8&amp;"*")</f>
        <v>0</v>
      </c>
      <c r="WE88" s="1">
        <f>COUNTIF(WE$4:WE$28,Recherche!$F$8&amp;"*")</f>
        <v>0</v>
      </c>
      <c r="WF88" s="1">
        <f>COUNTIF(WF$4:WF$28,Recherche!$F$8&amp;"*")</f>
        <v>0</v>
      </c>
      <c r="WG88" s="1">
        <f>COUNTIF(WG$4:WG$28,Recherche!$F$8&amp;"*")</f>
        <v>0</v>
      </c>
      <c r="WH88" s="1">
        <f>COUNTIF(WH$4:WH$28,Recherche!$F$8&amp;"*")</f>
        <v>0</v>
      </c>
      <c r="WI88" s="1">
        <f>COUNTIF(WI$4:WI$28,Recherche!$F$8&amp;"*")</f>
        <v>0</v>
      </c>
      <c r="WJ88" s="1">
        <f>COUNTIF(WJ$4:WJ$28,Recherche!$F$8&amp;"*")</f>
        <v>0</v>
      </c>
      <c r="WK88" s="1">
        <f>COUNTIF(WK$4:WK$28,Recherche!$F$8&amp;"*")</f>
        <v>0</v>
      </c>
      <c r="WL88" s="1">
        <f>COUNTIF(WL$4:WL$28,Recherche!$F$8&amp;"*")</f>
        <v>0</v>
      </c>
      <c r="WM88" s="1">
        <f>COUNTIF(WM$4:WM$28,Recherche!$F$8&amp;"*")</f>
        <v>0</v>
      </c>
      <c r="WN88" s="1">
        <f>COUNTIF(WN$4:WN$28,Recherche!$F$8&amp;"*")</f>
        <v>0</v>
      </c>
      <c r="WO88" s="1">
        <f>COUNTIF(WO$4:WO$28,Recherche!$F$8&amp;"*")</f>
        <v>0</v>
      </c>
      <c r="WP88" s="1">
        <f>COUNTIF(WP$4:WP$28,Recherche!$F$8&amp;"*")</f>
        <v>0</v>
      </c>
      <c r="WQ88" s="1">
        <f>COUNTIF(WQ$4:WQ$28,Recherche!$F$8&amp;"*")</f>
        <v>0</v>
      </c>
      <c r="WR88" s="1">
        <f>COUNTIF(WR$4:WR$28,Recherche!$F$8&amp;"*")</f>
        <v>0</v>
      </c>
      <c r="WS88" s="1">
        <f>COUNTIF(WS$4:WS$28,Recherche!$F$8&amp;"*")</f>
        <v>0</v>
      </c>
      <c r="WT88" s="1">
        <f>COUNTIF(WT$4:WT$28,Recherche!$F$8&amp;"*")</f>
        <v>0</v>
      </c>
      <c r="WU88" s="1">
        <f>COUNTIF(WU$4:WU$28,Recherche!$F$8&amp;"*")</f>
        <v>0</v>
      </c>
      <c r="WV88" s="1">
        <f>COUNTIF(WV$4:WV$28,Recherche!$F$8&amp;"*")</f>
        <v>0</v>
      </c>
      <c r="WW88" s="1">
        <f>COUNTIF(WW$4:WW$28,Recherche!$F$8&amp;"*")</f>
        <v>0</v>
      </c>
      <c r="WX88" s="1">
        <f>COUNTIF(WX$4:WX$28,Recherche!$F$8&amp;"*")</f>
        <v>0</v>
      </c>
      <c r="WY88" s="1">
        <f>COUNTIF(WY$4:WY$28,Recherche!$F$8&amp;"*")</f>
        <v>0</v>
      </c>
      <c r="WZ88" s="1">
        <f>COUNTIF(WZ$4:WZ$28,Recherche!$F$8&amp;"*")</f>
        <v>0</v>
      </c>
      <c r="XA88" s="1">
        <f>COUNTIF(XA$4:XA$28,Recherche!$F$8&amp;"*")</f>
        <v>0</v>
      </c>
      <c r="XB88" s="1">
        <f>COUNTIF(XB$4:XB$28,Recherche!$F$8&amp;"*")</f>
        <v>0</v>
      </c>
      <c r="XC88" s="1">
        <f>COUNTIF(XC$4:XC$28,Recherche!$F$8&amp;"*")</f>
        <v>0</v>
      </c>
      <c r="XD88" s="1">
        <f>COUNTIF(XD$4:XD$28,Recherche!$F$8&amp;"*")</f>
        <v>0</v>
      </c>
      <c r="XE88" s="1">
        <f>COUNTIF(XE$4:XE$28,Recherche!$F$8&amp;"*")</f>
        <v>0</v>
      </c>
      <c r="XF88" s="1">
        <f>COUNTIF(XF$4:XF$28,Recherche!$F$8&amp;"*")</f>
        <v>0</v>
      </c>
      <c r="XG88" s="1">
        <f>COUNTIF(XG$4:XG$28,Recherche!$F$8&amp;"*")</f>
        <v>0</v>
      </c>
    </row>
    <row r="104" spans="4:4">
      <c r="D104" s="6"/>
    </row>
    <row r="105" spans="4:4">
      <c r="D105" s="6"/>
    </row>
    <row r="106" spans="4:4">
      <c r="D106" s="6"/>
    </row>
    <row r="107" spans="4:4">
      <c r="D107" s="6"/>
    </row>
    <row r="108" spans="4:4">
      <c r="D108" s="6"/>
    </row>
    <row r="109" spans="4:4">
      <c r="D109" s="6"/>
    </row>
    <row r="110" spans="4:4">
      <c r="D110" s="6"/>
    </row>
    <row r="111" spans="4:4">
      <c r="D111" s="6"/>
    </row>
    <row r="112" spans="4:4">
      <c r="D112" s="6"/>
    </row>
    <row r="113" spans="4:4">
      <c r="D113" s="6"/>
    </row>
    <row r="114" spans="4:4">
      <c r="D114" s="6"/>
    </row>
    <row r="115" spans="4:4">
      <c r="D115" s="6"/>
    </row>
    <row r="116" spans="4:4">
      <c r="D116" s="6"/>
    </row>
    <row r="117" spans="4:4">
      <c r="D117" s="6"/>
    </row>
    <row r="118" spans="4:4">
      <c r="D118" s="6"/>
    </row>
    <row r="119" spans="4:4">
      <c r="D119" s="6"/>
    </row>
    <row r="120" spans="4:4">
      <c r="D120" s="6"/>
    </row>
    <row r="121" spans="4:4">
      <c r="D121" s="6"/>
    </row>
    <row r="122" spans="4:4">
      <c r="D122" s="6"/>
    </row>
    <row r="123" spans="4:4">
      <c r="D123" s="6"/>
    </row>
    <row r="124" spans="4:4">
      <c r="D124" s="6"/>
    </row>
    <row r="125" spans="4:4">
      <c r="D125" s="6"/>
    </row>
    <row r="126" spans="4:4">
      <c r="D126" s="6"/>
    </row>
    <row r="127" spans="4:4">
      <c r="D127" s="6"/>
    </row>
    <row r="128" spans="4:4">
      <c r="D128" s="6"/>
    </row>
    <row r="129" spans="4:4">
      <c r="D129" s="6"/>
    </row>
    <row r="130" spans="4:4">
      <c r="D130" s="6"/>
    </row>
    <row r="131" spans="4:4">
      <c r="D131" s="6"/>
    </row>
    <row r="132" spans="4:4">
      <c r="D132" s="6"/>
    </row>
    <row r="133" spans="4:4">
      <c r="D133" s="6"/>
    </row>
    <row r="134" spans="4:4">
      <c r="D134" s="6"/>
    </row>
    <row r="135" spans="4:4">
      <c r="D135" s="6"/>
    </row>
    <row r="136" spans="4:4">
      <c r="D136" s="6"/>
    </row>
    <row r="137" spans="4:4">
      <c r="D137" s="6"/>
    </row>
    <row r="138" spans="4:4">
      <c r="D138" s="6"/>
    </row>
    <row r="139" spans="4:4">
      <c r="D139" s="6"/>
    </row>
    <row r="140" spans="4:4">
      <c r="D140" s="6"/>
    </row>
    <row r="141" spans="4:4">
      <c r="D141" s="6"/>
    </row>
    <row r="142" spans="4:4">
      <c r="D142" s="6"/>
    </row>
    <row r="143" spans="4:4">
      <c r="D143" s="6"/>
    </row>
    <row r="144" spans="4:4">
      <c r="D144" s="6"/>
    </row>
    <row r="145" spans="4:4">
      <c r="D145" s="6"/>
    </row>
    <row r="146" spans="4:4">
      <c r="D146" s="6"/>
    </row>
    <row r="147" spans="4:4">
      <c r="D147" s="6"/>
    </row>
    <row r="148" spans="4:4">
      <c r="D148" s="6"/>
    </row>
    <row r="149" spans="4:4">
      <c r="D149" s="6"/>
    </row>
    <row r="150" spans="4:4">
      <c r="D150" s="6"/>
    </row>
    <row r="151" spans="4:4">
      <c r="D151" s="6"/>
    </row>
    <row r="152" spans="4:4">
      <c r="D152" s="6"/>
    </row>
    <row r="153" spans="4:4">
      <c r="D153" s="6"/>
    </row>
    <row r="154" spans="4:4">
      <c r="D154" s="6"/>
    </row>
    <row r="155" spans="4:4">
      <c r="D155" s="6"/>
    </row>
    <row r="156" spans="4:4">
      <c r="D156" s="6"/>
    </row>
    <row r="157" spans="4:4">
      <c r="D157" s="6"/>
    </row>
    <row r="158" spans="4:4">
      <c r="D158" s="6"/>
    </row>
    <row r="159" spans="4:4">
      <c r="D159" s="6"/>
    </row>
    <row r="160" spans="4:4">
      <c r="D160" s="6"/>
    </row>
    <row r="161" spans="4:4">
      <c r="D161" s="6"/>
    </row>
    <row r="162" spans="4:4">
      <c r="D162" s="6"/>
    </row>
    <row r="163" spans="4:4">
      <c r="D163" s="6"/>
    </row>
    <row r="164" spans="4:4">
      <c r="D164" s="6"/>
    </row>
    <row r="165" spans="4:4">
      <c r="D165" s="6"/>
    </row>
    <row r="166" spans="4:4">
      <c r="D166" s="6"/>
    </row>
    <row r="167" spans="4:4">
      <c r="D167" s="6"/>
    </row>
    <row r="168" spans="4:4">
      <c r="D168" s="6"/>
    </row>
    <row r="169" spans="4:4">
      <c r="D169" s="6"/>
    </row>
    <row r="170" spans="4:4">
      <c r="D170" s="6"/>
    </row>
    <row r="171" spans="4:4">
      <c r="D171" s="6"/>
    </row>
    <row r="172" spans="4:4">
      <c r="D172" s="6"/>
    </row>
    <row r="173" spans="4:4">
      <c r="D173" s="6"/>
    </row>
    <row r="174" spans="4:4">
      <c r="D174" s="6"/>
    </row>
    <row r="175" spans="4:4">
      <c r="D175" s="6"/>
    </row>
    <row r="176" spans="4:4">
      <c r="D176" s="6"/>
    </row>
    <row r="177" spans="4:4">
      <c r="D177" s="6"/>
    </row>
    <row r="178" spans="4:4">
      <c r="D178" s="6"/>
    </row>
    <row r="179" spans="4:4">
      <c r="D179" s="6"/>
    </row>
    <row r="180" spans="4:4">
      <c r="D180" s="6"/>
    </row>
    <row r="181" spans="4:4">
      <c r="D181" s="6"/>
    </row>
    <row r="182" spans="4:4">
      <c r="D182" s="6"/>
    </row>
    <row r="183" spans="4:4">
      <c r="D183" s="6"/>
    </row>
    <row r="184" spans="4:4">
      <c r="D184" s="6"/>
    </row>
    <row r="185" spans="4:4">
      <c r="D185" s="6"/>
    </row>
    <row r="186" spans="4:4">
      <c r="D186" s="6"/>
    </row>
    <row r="187" spans="4:4">
      <c r="D187" s="6"/>
    </row>
    <row r="188" spans="4:4">
      <c r="D188" s="6"/>
    </row>
    <row r="189" spans="4:4">
      <c r="D189" s="6"/>
    </row>
    <row r="190" spans="4:4">
      <c r="D190" s="6"/>
    </row>
    <row r="191" spans="4:4">
      <c r="D191" s="6"/>
    </row>
    <row r="192" spans="4:4">
      <c r="D192" s="6"/>
    </row>
    <row r="193" spans="4:4">
      <c r="D193" s="6"/>
    </row>
    <row r="194" spans="4:4">
      <c r="D194" s="6"/>
    </row>
    <row r="195" spans="4:4">
      <c r="D195" s="6"/>
    </row>
    <row r="196" spans="4:4">
      <c r="D196" s="6"/>
    </row>
    <row r="197" spans="4:4">
      <c r="D197" s="6"/>
    </row>
    <row r="198" spans="4:4">
      <c r="D198" s="6"/>
    </row>
    <row r="199" spans="4:4">
      <c r="D199" s="6"/>
    </row>
    <row r="200" spans="4:4">
      <c r="D200" s="6"/>
    </row>
    <row r="201" spans="4:4">
      <c r="D201" s="6"/>
    </row>
    <row r="202" spans="4:4">
      <c r="D202" s="6"/>
    </row>
    <row r="203" spans="4:4">
      <c r="D203" s="6"/>
    </row>
    <row r="204" spans="4:4">
      <c r="D204" s="6"/>
    </row>
    <row r="205" spans="4:4">
      <c r="D205" s="6"/>
    </row>
    <row r="206" spans="4:4">
      <c r="D206" s="6"/>
    </row>
    <row r="207" spans="4:4">
      <c r="D207" s="6"/>
    </row>
    <row r="208" spans="4:4">
      <c r="D208" s="6"/>
    </row>
    <row r="209" spans="4:4">
      <c r="D209" s="6"/>
    </row>
    <row r="210" spans="4:4">
      <c r="D210" s="6"/>
    </row>
    <row r="211" spans="4:4">
      <c r="D211" s="6"/>
    </row>
    <row r="212" spans="4:4">
      <c r="D212" s="6"/>
    </row>
    <row r="213" spans="4:4">
      <c r="D213" s="6"/>
    </row>
    <row r="214" spans="4:4">
      <c r="D214" s="6"/>
    </row>
    <row r="215" spans="4:4">
      <c r="D215" s="6"/>
    </row>
    <row r="216" spans="4:4">
      <c r="D216" s="6"/>
    </row>
    <row r="217" spans="4:4">
      <c r="D217" s="6"/>
    </row>
    <row r="218" spans="4:4">
      <c r="D218" s="6"/>
    </row>
    <row r="219" spans="4:4">
      <c r="D219" s="6"/>
    </row>
    <row r="220" spans="4:4">
      <c r="D220" s="6"/>
    </row>
    <row r="221" spans="4:4">
      <c r="D221" s="6"/>
    </row>
    <row r="222" spans="4:4">
      <c r="D222" s="6"/>
    </row>
    <row r="223" spans="4:4">
      <c r="D223" s="6"/>
    </row>
    <row r="224" spans="4:4">
      <c r="D224" s="6"/>
    </row>
    <row r="225" spans="4:4">
      <c r="D225" s="6"/>
    </row>
    <row r="226" spans="4:4">
      <c r="D226" s="6"/>
    </row>
    <row r="227" spans="4:4">
      <c r="D227" s="6"/>
    </row>
    <row r="228" spans="4:4">
      <c r="D228" s="6"/>
    </row>
    <row r="229" spans="4:4">
      <c r="D229" s="6"/>
    </row>
    <row r="230" spans="4:4">
      <c r="D230" s="6"/>
    </row>
    <row r="231" spans="4:4">
      <c r="D231" s="6"/>
    </row>
    <row r="232" spans="4:4">
      <c r="D232" s="6"/>
    </row>
    <row r="233" spans="4:4">
      <c r="D233" s="6"/>
    </row>
    <row r="234" spans="4:4">
      <c r="D234" s="6"/>
    </row>
    <row r="235" spans="4:4">
      <c r="D235" s="6"/>
    </row>
    <row r="236" spans="4:4">
      <c r="D236" s="6"/>
    </row>
    <row r="237" spans="4:4">
      <c r="D237" s="6"/>
    </row>
    <row r="238" spans="4:4">
      <c r="D238" s="6"/>
    </row>
    <row r="239" spans="4:4">
      <c r="D239" s="6"/>
    </row>
    <row r="240" spans="4:4">
      <c r="D240" s="6"/>
    </row>
    <row r="241" spans="4:4">
      <c r="D241" s="6"/>
    </row>
    <row r="242" spans="4:4">
      <c r="D242" s="6"/>
    </row>
    <row r="243" spans="4:4">
      <c r="D243" s="6"/>
    </row>
    <row r="244" spans="4:4">
      <c r="D244" s="6"/>
    </row>
    <row r="245" spans="4:4">
      <c r="D245" s="6"/>
    </row>
    <row r="246" spans="4:4">
      <c r="D246" s="6"/>
    </row>
    <row r="247" spans="4:4">
      <c r="D247" s="6"/>
    </row>
    <row r="248" spans="4:4">
      <c r="D248" s="6"/>
    </row>
    <row r="249" spans="4:4">
      <c r="D249" s="6"/>
    </row>
    <row r="250" spans="4:4">
      <c r="D250" s="6"/>
    </row>
    <row r="251" spans="4:4">
      <c r="D251" s="6"/>
    </row>
    <row r="252" spans="4:4">
      <c r="D252" s="6"/>
    </row>
    <row r="253" spans="4:4">
      <c r="D253" s="6"/>
    </row>
    <row r="254" spans="4:4">
      <c r="D254" s="6"/>
    </row>
    <row r="255" spans="4:4">
      <c r="D255" s="6"/>
    </row>
    <row r="256" spans="4:4">
      <c r="D256" s="6"/>
    </row>
    <row r="257" spans="4:4">
      <c r="D257" s="6"/>
    </row>
    <row r="258" spans="4:4">
      <c r="D258" s="6"/>
    </row>
    <row r="259" spans="4:4">
      <c r="D259" s="6"/>
    </row>
    <row r="260" spans="4:4">
      <c r="D260" s="6"/>
    </row>
    <row r="261" spans="4:4">
      <c r="D261" s="6"/>
    </row>
    <row r="262" spans="4:4">
      <c r="D262" s="6"/>
    </row>
    <row r="263" spans="4:4">
      <c r="D263" s="6"/>
    </row>
    <row r="264" spans="4:4">
      <c r="D264" s="6"/>
    </row>
    <row r="265" spans="4:4">
      <c r="D265" s="6"/>
    </row>
    <row r="266" spans="4:4">
      <c r="D266" s="6"/>
    </row>
    <row r="267" spans="4:4">
      <c r="D267" s="6"/>
    </row>
    <row r="268" spans="4:4">
      <c r="D268" s="6"/>
    </row>
    <row r="269" spans="4:4">
      <c r="D269" s="6"/>
    </row>
    <row r="270" spans="4:4">
      <c r="D270" s="6"/>
    </row>
    <row r="271" spans="4:4">
      <c r="D271" s="6"/>
    </row>
    <row r="272" spans="4:4">
      <c r="D272" s="6"/>
    </row>
    <row r="273" spans="4:4">
      <c r="D273" s="6"/>
    </row>
    <row r="274" spans="4:4">
      <c r="D274" s="6"/>
    </row>
    <row r="275" spans="4:4">
      <c r="D275" s="6"/>
    </row>
    <row r="276" spans="4:4">
      <c r="D276" s="6"/>
    </row>
    <row r="277" spans="4:4">
      <c r="D277" s="6"/>
    </row>
    <row r="278" spans="4:4">
      <c r="D278" s="6"/>
    </row>
    <row r="279" spans="4:4">
      <c r="D279" s="6"/>
    </row>
    <row r="280" spans="4:4">
      <c r="D280" s="6"/>
    </row>
    <row r="281" spans="4:4">
      <c r="D281" s="6"/>
    </row>
    <row r="282" spans="4:4">
      <c r="D282" s="6"/>
    </row>
    <row r="283" spans="4:4">
      <c r="D283" s="6"/>
    </row>
    <row r="284" spans="4:4">
      <c r="D284" s="6"/>
    </row>
    <row r="285" spans="4:4">
      <c r="D285" s="6"/>
    </row>
    <row r="286" spans="4:4">
      <c r="D286" s="6"/>
    </row>
    <row r="287" spans="4:4">
      <c r="D287" s="6"/>
    </row>
    <row r="288" spans="4:4">
      <c r="D288" s="6"/>
    </row>
    <row r="289" spans="4:4">
      <c r="D289" s="6"/>
    </row>
    <row r="290" spans="4:4">
      <c r="D290" s="6"/>
    </row>
    <row r="291" spans="4:4">
      <c r="D291" s="6"/>
    </row>
    <row r="292" spans="4:4">
      <c r="D292" s="6"/>
    </row>
    <row r="293" spans="4:4">
      <c r="D293" s="6"/>
    </row>
    <row r="294" spans="4:4">
      <c r="D294" s="6"/>
    </row>
    <row r="295" spans="4:4">
      <c r="D295" s="6"/>
    </row>
    <row r="296" spans="4:4">
      <c r="D296" s="6"/>
    </row>
    <row r="297" spans="4:4">
      <c r="D297" s="6"/>
    </row>
    <row r="298" spans="4:4">
      <c r="D298" s="6"/>
    </row>
    <row r="299" spans="4:4">
      <c r="D299" s="6"/>
    </row>
    <row r="300" spans="4:4">
      <c r="D300" s="6"/>
    </row>
    <row r="301" spans="4:4">
      <c r="D301" s="6"/>
    </row>
    <row r="302" spans="4:4">
      <c r="D302" s="6"/>
    </row>
    <row r="303" spans="4:4">
      <c r="D303" s="6"/>
    </row>
    <row r="304" spans="4:4">
      <c r="D304" s="6"/>
    </row>
    <row r="305" spans="4:4">
      <c r="D305" s="6"/>
    </row>
    <row r="306" spans="4:4">
      <c r="D306" s="6"/>
    </row>
    <row r="307" spans="4:4">
      <c r="D307" s="6"/>
    </row>
    <row r="308" spans="4:4">
      <c r="D308" s="6"/>
    </row>
    <row r="309" spans="4:4">
      <c r="D309" s="6"/>
    </row>
    <row r="310" spans="4:4">
      <c r="D310" s="6"/>
    </row>
    <row r="311" spans="4:4">
      <c r="D311" s="6"/>
    </row>
  </sheetData>
  <sortState xmlns:xlrd2="http://schemas.microsoft.com/office/spreadsheetml/2017/richdata2" ref="A4:A28">
    <sortCondition ref="A4:A28"/>
  </sortState>
  <dataConsolidate/>
  <phoneticPr fontId="16" type="noConversion"/>
  <conditionalFormatting sqref="D4:I4 J4:BI28 I5:I24 D5:H28">
    <cfRule type="containsBlanks" dxfId="8" priority="21">
      <formula>LEN(TRIM(D4))=0</formula>
    </cfRule>
  </conditionalFormatting>
  <conditionalFormatting sqref="D4:I4 J4:XG28 I5:I24 D5:H28">
    <cfRule type="containsText" dxfId="7" priority="16" operator="containsText" text="TPS">
      <formula>NOT(ISERROR(SEARCH("TPS",D4)))</formula>
    </cfRule>
    <cfRule type="containsText" dxfId="6" priority="17" operator="containsText" text="MS">
      <formula>NOT(ISERROR(SEARCH("MS",D4)))</formula>
    </cfRule>
    <cfRule type="containsText" dxfId="5" priority="18" operator="containsText" text="GS">
      <formula>NOT(ISERROR(SEARCH("GS",D4)))</formula>
    </cfRule>
    <cfRule type="containsText" dxfId="4" priority="20" operator="containsText" text="PS">
      <formula>NOT(ISERROR(SEARCH("PS",D4)))</formula>
    </cfRule>
  </conditionalFormatting>
  <conditionalFormatting sqref="D2:XG2">
    <cfRule type="containsText" dxfId="3" priority="1" operator="containsText" text="Brigade">
      <formula>NOT(ISERROR(SEARCH("Brigade",D2)))</formula>
    </cfRule>
    <cfRule type="containsText" dxfId="2" priority="2" operator="containsText" text="Séminaire">
      <formula>NOT(ISERROR(SEARCH("Séminaire",D2)))</formula>
    </cfRule>
    <cfRule type="containsText" dxfId="1" priority="3" operator="containsText" text="Formation">
      <formula>NOT(ISERROR(SEARCH("Formation",D2)))</formula>
    </cfRule>
  </conditionalFormatting>
  <conditionalFormatting sqref="BK4:CT28 EB4:GA28 GG4:HR28 IZ4:KW28 LC4:NB28 NJ4:PO28 PQ4:RX28 SA4:UC28 UM4:WR28 WT4:XG28">
    <cfRule type="containsBlanks" dxfId="0" priority="14">
      <formula>LEN(TRIM(BK4))=0</formula>
    </cfRule>
  </conditionalFormatting>
  <dataValidations count="2">
    <dataValidation type="list" errorStyle="warning" allowBlank="1" showInputMessage="1" showErrorMessage="1" sqref="G4" xr:uid="{00000000-0002-0000-0100-000000000000}">
      <formula1>INDIRECT("Tableau3[Ecoles]")</formula1>
    </dataValidation>
    <dataValidation type="list" allowBlank="1" showInputMessage="1" showErrorMessage="1" sqref="F31" xr:uid="{00000000-0002-0000-0100-000001000000}">
      <formula1>$D$3:$I$3</formula1>
    </dataValidation>
  </dataValidations>
  <pageMargins left="0.7" right="0.7" top="0.75" bottom="0.75" header="0.3" footer="0.3"/>
  <pageSetup paperSize="9" scale="23" fitToWidth="0" fitToHeight="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allowBlank="1" showInputMessage="1" showErrorMessage="1" xr:uid="{00000000-0002-0000-0100-000002000000}">
          <x14:formula1>
            <xm:f>Feuil3!$A$3:$A$5</xm:f>
          </x14:formula1>
          <xm:sqref>B4:C28</xm:sqref>
        </x14:dataValidation>
        <x14:dataValidation type="list" errorStyle="warning" allowBlank="1" showInputMessage="1" showErrorMessage="1" xr:uid="{00000000-0002-0000-0100-000003000000}">
          <x14:formula1>
            <xm:f>Feuil3!$A$3:$A$245</xm:f>
          </x14:formula1>
          <xm:sqref>E12:E14 F13:F28 I5:I24 G5:H28 J5:XG28 H4:XG4</xm:sqref>
        </x14:dataValidation>
        <x14:dataValidation type="list" errorStyle="warning" allowBlank="1" showInputMessage="1" xr:uid="{00000000-0002-0000-0100-000004000000}">
          <x14:formula1>
            <xm:f>Feuil3!$A:$A</xm:f>
          </x14:formula1>
          <xm:sqref>D4:D28</xm:sqref>
        </x14:dataValidation>
        <x14:dataValidation type="list" errorStyle="warning" allowBlank="1" showInputMessage="1" showErrorMessage="1" xr:uid="{00000000-0002-0000-0100-000005000000}">
          <x14:formula1>
            <xm:f>Feuil3!$A$2:$A$211</xm:f>
          </x14:formula1>
          <xm:sqref>E15:E28</xm:sqref>
        </x14:dataValidation>
        <x14:dataValidation type="list" errorStyle="warning" allowBlank="1" showInputMessage="1" showErrorMessage="1" xr:uid="{00000000-0002-0000-0100-000006000000}">
          <x14:formula1>
            <xm:f>Feuil3!$A:$A</xm:f>
          </x14:formula1>
          <xm:sqref>E4:F6 F7:F12 E7:E11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211"/>
  <sheetViews>
    <sheetView zoomScale="80" zoomScaleNormal="80" workbookViewId="0">
      <selection activeCell="A140" sqref="A140"/>
    </sheetView>
  </sheetViews>
  <sheetFormatPr baseColWidth="10" defaultColWidth="11.42578125" defaultRowHeight="15"/>
  <cols>
    <col min="1" max="1" width="20" style="6" customWidth="1"/>
    <col min="2" max="3" width="20" customWidth="1"/>
    <col min="4" max="4" width="15.42578125" customWidth="1"/>
    <col min="5" max="5" width="14.140625" bestFit="1" customWidth="1"/>
    <col min="6" max="6" width="14.7109375" customWidth="1"/>
  </cols>
  <sheetData>
    <row r="1" spans="1:6">
      <c r="A1" s="5" t="s">
        <v>782</v>
      </c>
      <c r="F1" s="5" t="s">
        <v>782</v>
      </c>
    </row>
    <row r="2" spans="1:6">
      <c r="A2" s="6" t="s">
        <v>822</v>
      </c>
      <c r="F2" s="6" t="s">
        <v>822</v>
      </c>
    </row>
    <row r="3" spans="1:6">
      <c r="A3" s="6" t="s">
        <v>6</v>
      </c>
      <c r="F3" s="6" t="s">
        <v>823</v>
      </c>
    </row>
    <row r="4" spans="1:6">
      <c r="A4" s="6" t="s">
        <v>781</v>
      </c>
      <c r="F4" s="6" t="s">
        <v>824</v>
      </c>
    </row>
    <row r="5" spans="1:6">
      <c r="A5" s="6" t="s">
        <v>1</v>
      </c>
      <c r="F5" s="6" t="s">
        <v>825</v>
      </c>
    </row>
    <row r="6" spans="1:6">
      <c r="A6" s="6" t="s">
        <v>5</v>
      </c>
      <c r="F6" s="6" t="s">
        <v>826</v>
      </c>
    </row>
    <row r="7" spans="1:6">
      <c r="A7" s="6" t="s">
        <v>3</v>
      </c>
      <c r="F7" s="6" t="s">
        <v>827</v>
      </c>
    </row>
    <row r="8" spans="1:6">
      <c r="A8" s="6" t="s">
        <v>8</v>
      </c>
      <c r="F8" s="6" t="s">
        <v>828</v>
      </c>
    </row>
    <row r="9" spans="1:6">
      <c r="A9" s="6" t="s">
        <v>4</v>
      </c>
      <c r="F9" s="6" t="s">
        <v>845</v>
      </c>
    </row>
    <row r="10" spans="1:6">
      <c r="A10" s="6" t="s">
        <v>823</v>
      </c>
      <c r="F10" s="6" t="s">
        <v>829</v>
      </c>
    </row>
    <row r="11" spans="1:6">
      <c r="A11" s="6" t="s">
        <v>701</v>
      </c>
      <c r="F11" s="6" t="s">
        <v>830</v>
      </c>
    </row>
    <row r="12" spans="1:6">
      <c r="A12" s="6" t="s">
        <v>699</v>
      </c>
      <c r="F12" s="6" t="s">
        <v>831</v>
      </c>
    </row>
    <row r="13" spans="1:6">
      <c r="A13" s="6" t="s">
        <v>704</v>
      </c>
      <c r="F13" s="6" t="s">
        <v>832</v>
      </c>
    </row>
    <row r="14" spans="1:6">
      <c r="A14" s="6" t="s">
        <v>762</v>
      </c>
      <c r="F14" s="6" t="s">
        <v>833</v>
      </c>
    </row>
    <row r="15" spans="1:6">
      <c r="A15" s="6" t="s">
        <v>764</v>
      </c>
      <c r="F15" s="6" t="s">
        <v>834</v>
      </c>
    </row>
    <row r="16" spans="1:6">
      <c r="A16" s="6" t="s">
        <v>759</v>
      </c>
      <c r="F16" s="6" t="s">
        <v>835</v>
      </c>
    </row>
    <row r="17" spans="1:6">
      <c r="A17" s="6" t="s">
        <v>766</v>
      </c>
      <c r="F17" s="6" t="s">
        <v>820</v>
      </c>
    </row>
    <row r="18" spans="1:6">
      <c r="A18" s="6" t="s">
        <v>763</v>
      </c>
      <c r="F18" s="6" t="s">
        <v>836</v>
      </c>
    </row>
    <row r="19" spans="1:6">
      <c r="A19" s="6" t="s">
        <v>767</v>
      </c>
      <c r="F19" s="6" t="s">
        <v>837</v>
      </c>
    </row>
    <row r="20" spans="1:6">
      <c r="A20" s="6" t="s">
        <v>765</v>
      </c>
      <c r="F20" s="6" t="s">
        <v>838</v>
      </c>
    </row>
    <row r="21" spans="1:6">
      <c r="A21" s="6" t="s">
        <v>703</v>
      </c>
      <c r="F21" s="6" t="s">
        <v>839</v>
      </c>
    </row>
    <row r="22" spans="1:6">
      <c r="A22" s="6" t="s">
        <v>705</v>
      </c>
      <c r="F22" s="6" t="s">
        <v>840</v>
      </c>
    </row>
    <row r="23" spans="1:6">
      <c r="A23" s="6" t="s">
        <v>700</v>
      </c>
      <c r="F23" s="6" t="s">
        <v>841</v>
      </c>
    </row>
    <row r="24" spans="1:6">
      <c r="A24" s="6" t="s">
        <v>702</v>
      </c>
      <c r="F24" s="6" t="s">
        <v>842</v>
      </c>
    </row>
    <row r="25" spans="1:6">
      <c r="A25" s="6" t="s">
        <v>824</v>
      </c>
      <c r="F25" s="6" t="s">
        <v>843</v>
      </c>
    </row>
    <row r="26" spans="1:6">
      <c r="A26" s="6" t="s">
        <v>663</v>
      </c>
      <c r="F26" s="6" t="s">
        <v>844</v>
      </c>
    </row>
    <row r="27" spans="1:6">
      <c r="A27" s="6" t="s">
        <v>668</v>
      </c>
    </row>
    <row r="28" spans="1:6">
      <c r="A28" s="6" t="s">
        <v>670</v>
      </c>
    </row>
    <row r="29" spans="1:6">
      <c r="A29" s="6" t="s">
        <v>662</v>
      </c>
    </row>
    <row r="30" spans="1:6">
      <c r="A30" s="6" t="s">
        <v>664</v>
      </c>
    </row>
    <row r="31" spans="1:6">
      <c r="A31" s="6" t="s">
        <v>751</v>
      </c>
    </row>
    <row r="32" spans="1:6">
      <c r="A32" s="6" t="s">
        <v>749</v>
      </c>
    </row>
    <row r="33" spans="1:1">
      <c r="A33" s="6" t="s">
        <v>753</v>
      </c>
    </row>
    <row r="34" spans="1:1">
      <c r="A34" s="6" t="s">
        <v>747</v>
      </c>
    </row>
    <row r="35" spans="1:1">
      <c r="A35" s="6" t="s">
        <v>745</v>
      </c>
    </row>
    <row r="36" spans="1:1">
      <c r="A36" s="6" t="s">
        <v>671</v>
      </c>
    </row>
    <row r="37" spans="1:1">
      <c r="A37" s="6" t="s">
        <v>825</v>
      </c>
    </row>
    <row r="38" spans="1:1">
      <c r="A38" s="6" t="s">
        <v>726</v>
      </c>
    </row>
    <row r="39" spans="1:1">
      <c r="A39" s="6" t="s">
        <v>729</v>
      </c>
    </row>
    <row r="40" spans="1:1">
      <c r="A40" s="6" t="s">
        <v>724</v>
      </c>
    </row>
    <row r="41" spans="1:1">
      <c r="A41" s="6" t="s">
        <v>720</v>
      </c>
    </row>
    <row r="42" spans="1:1">
      <c r="A42" s="6" t="s">
        <v>826</v>
      </c>
    </row>
    <row r="43" spans="1:1">
      <c r="A43" s="6" t="s">
        <v>760</v>
      </c>
    </row>
    <row r="44" spans="1:1">
      <c r="A44" s="6" t="s">
        <v>769</v>
      </c>
    </row>
    <row r="45" spans="1:1">
      <c r="A45" s="6" t="s">
        <v>761</v>
      </c>
    </row>
    <row r="46" spans="1:1">
      <c r="A46" s="6" t="s">
        <v>768</v>
      </c>
    </row>
    <row r="47" spans="1:1">
      <c r="A47" s="6" t="s">
        <v>770</v>
      </c>
    </row>
    <row r="48" spans="1:1">
      <c r="A48" s="6" t="s">
        <v>661</v>
      </c>
    </row>
    <row r="49" spans="1:1">
      <c r="A49" s="6" t="s">
        <v>659</v>
      </c>
    </row>
    <row r="50" spans="1:1">
      <c r="A50" s="6" t="s">
        <v>660</v>
      </c>
    </row>
    <row r="51" spans="1:1">
      <c r="A51" s="6" t="s">
        <v>827</v>
      </c>
    </row>
    <row r="52" spans="1:1">
      <c r="A52" s="6" t="s">
        <v>718</v>
      </c>
    </row>
    <row r="53" spans="1:1">
      <c r="A53" s="6" t="s">
        <v>716</v>
      </c>
    </row>
    <row r="54" spans="1:1">
      <c r="A54" s="6" t="s">
        <v>715</v>
      </c>
    </row>
    <row r="55" spans="1:1">
      <c r="A55" s="6" t="s">
        <v>714</v>
      </c>
    </row>
    <row r="56" spans="1:1">
      <c r="A56" s="6" t="s">
        <v>7</v>
      </c>
    </row>
    <row r="57" spans="1:1">
      <c r="A57" s="6" t="s">
        <v>2</v>
      </c>
    </row>
    <row r="58" spans="1:1">
      <c r="A58" s="6" t="s">
        <v>9</v>
      </c>
    </row>
    <row r="59" spans="1:1">
      <c r="A59" s="6" t="s">
        <v>717</v>
      </c>
    </row>
    <row r="60" spans="1:1">
      <c r="A60" s="6" t="s">
        <v>828</v>
      </c>
    </row>
    <row r="61" spans="1:1">
      <c r="A61" s="6" t="s">
        <v>667</v>
      </c>
    </row>
    <row r="62" spans="1:1">
      <c r="A62" s="6" t="s">
        <v>665</v>
      </c>
    </row>
    <row r="63" spans="1:1">
      <c r="A63" s="6" t="s">
        <v>669</v>
      </c>
    </row>
    <row r="64" spans="1:1">
      <c r="A64" s="6" t="s">
        <v>666</v>
      </c>
    </row>
    <row r="65" spans="1:1">
      <c r="A65" s="6" t="s">
        <v>727</v>
      </c>
    </row>
    <row r="66" spans="1:1">
      <c r="A66" s="6" t="s">
        <v>725</v>
      </c>
    </row>
    <row r="67" spans="1:1">
      <c r="A67" s="6" t="s">
        <v>730</v>
      </c>
    </row>
    <row r="68" spans="1:1">
      <c r="A68" s="6" t="s">
        <v>728</v>
      </c>
    </row>
    <row r="69" spans="1:1">
      <c r="A69" s="6" t="s">
        <v>722</v>
      </c>
    </row>
    <row r="70" spans="1:1">
      <c r="A70" s="6" t="s">
        <v>719</v>
      </c>
    </row>
    <row r="71" spans="1:1">
      <c r="A71" s="6" t="s">
        <v>723</v>
      </c>
    </row>
    <row r="72" spans="1:1">
      <c r="A72" s="6" t="s">
        <v>829</v>
      </c>
    </row>
    <row r="73" spans="1:1">
      <c r="A73" s="6" t="s">
        <v>849</v>
      </c>
    </row>
    <row r="74" spans="1:1">
      <c r="A74" s="6" t="s">
        <v>850</v>
      </c>
    </row>
    <row r="75" spans="1:1">
      <c r="A75" s="6" t="s">
        <v>851</v>
      </c>
    </row>
    <row r="76" spans="1:1">
      <c r="A76" s="6" t="s">
        <v>852</v>
      </c>
    </row>
    <row r="77" spans="1:1">
      <c r="A77" s="6" t="s">
        <v>853</v>
      </c>
    </row>
    <row r="78" spans="1:1">
      <c r="A78" s="6" t="s">
        <v>854</v>
      </c>
    </row>
    <row r="79" spans="1:1">
      <c r="A79" s="6" t="s">
        <v>855</v>
      </c>
    </row>
    <row r="80" spans="1:1">
      <c r="A80" s="6" t="s">
        <v>830</v>
      </c>
    </row>
    <row r="81" spans="1:1">
      <c r="A81" s="6" t="s">
        <v>688</v>
      </c>
    </row>
    <row r="82" spans="1:1">
      <c r="A82" s="6" t="s">
        <v>698</v>
      </c>
    </row>
    <row r="83" spans="1:1">
      <c r="A83" s="6" t="s">
        <v>684</v>
      </c>
    </row>
    <row r="84" spans="1:1">
      <c r="A84" s="6" t="s">
        <v>686</v>
      </c>
    </row>
    <row r="85" spans="1:1">
      <c r="A85" s="6" t="s">
        <v>694</v>
      </c>
    </row>
    <row r="86" spans="1:1">
      <c r="A86" s="6" t="s">
        <v>685</v>
      </c>
    </row>
    <row r="87" spans="1:1">
      <c r="A87" s="6" t="s">
        <v>691</v>
      </c>
    </row>
    <row r="88" spans="1:1">
      <c r="A88" s="6" t="s">
        <v>687</v>
      </c>
    </row>
    <row r="89" spans="1:1">
      <c r="A89" s="6" t="s">
        <v>831</v>
      </c>
    </row>
    <row r="90" spans="1:1">
      <c r="A90" s="6" t="s">
        <v>721</v>
      </c>
    </row>
    <row r="91" spans="1:1">
      <c r="A91" s="6" t="s">
        <v>731</v>
      </c>
    </row>
    <row r="92" spans="1:1">
      <c r="A92" s="6" t="s">
        <v>832</v>
      </c>
    </row>
    <row r="93" spans="1:1">
      <c r="A93" s="6" t="s">
        <v>689</v>
      </c>
    </row>
    <row r="94" spans="1:1">
      <c r="A94" s="6" t="s">
        <v>693</v>
      </c>
    </row>
    <row r="95" spans="1:1">
      <c r="A95" s="6" t="s">
        <v>697</v>
      </c>
    </row>
    <row r="96" spans="1:1">
      <c r="A96" s="6" t="s">
        <v>695</v>
      </c>
    </row>
    <row r="97" spans="1:1">
      <c r="A97" s="6" t="s">
        <v>696</v>
      </c>
    </row>
    <row r="98" spans="1:1">
      <c r="A98" s="6" t="s">
        <v>692</v>
      </c>
    </row>
    <row r="99" spans="1:1">
      <c r="A99" s="6" t="s">
        <v>690</v>
      </c>
    </row>
    <row r="100" spans="1:1">
      <c r="A100" s="6" t="s">
        <v>833</v>
      </c>
    </row>
    <row r="101" spans="1:1">
      <c r="A101" s="6" t="s">
        <v>808</v>
      </c>
    </row>
    <row r="102" spans="1:1">
      <c r="A102" s="6" t="s">
        <v>809</v>
      </c>
    </row>
    <row r="103" spans="1:1">
      <c r="A103" s="6" t="s">
        <v>810</v>
      </c>
    </row>
    <row r="104" spans="1:1">
      <c r="A104" s="6" t="s">
        <v>811</v>
      </c>
    </row>
    <row r="105" spans="1:1">
      <c r="A105" s="6" t="s">
        <v>812</v>
      </c>
    </row>
    <row r="106" spans="1:1">
      <c r="A106" s="6" t="s">
        <v>813</v>
      </c>
    </row>
    <row r="107" spans="1:1">
      <c r="A107" s="6" t="s">
        <v>814</v>
      </c>
    </row>
    <row r="108" spans="1:1">
      <c r="A108" s="6" t="s">
        <v>815</v>
      </c>
    </row>
    <row r="109" spans="1:1">
      <c r="A109" s="6" t="s">
        <v>816</v>
      </c>
    </row>
    <row r="110" spans="1:1">
      <c r="A110" s="6" t="s">
        <v>817</v>
      </c>
    </row>
    <row r="111" spans="1:1">
      <c r="A111" s="6" t="s">
        <v>818</v>
      </c>
    </row>
    <row r="112" spans="1:1">
      <c r="A112" s="6" t="s">
        <v>834</v>
      </c>
    </row>
    <row r="113" spans="1:1">
      <c r="A113" s="6" t="s">
        <v>791</v>
      </c>
    </row>
    <row r="114" spans="1:1">
      <c r="A114" s="6" t="s">
        <v>784</v>
      </c>
    </row>
    <row r="115" spans="1:1">
      <c r="A115" s="6" t="s">
        <v>785</v>
      </c>
    </row>
    <row r="116" spans="1:1">
      <c r="A116" s="6" t="s">
        <v>786</v>
      </c>
    </row>
    <row r="117" spans="1:1">
      <c r="A117" s="6" t="s">
        <v>787</v>
      </c>
    </row>
    <row r="118" spans="1:1">
      <c r="A118" s="6" t="s">
        <v>788</v>
      </c>
    </row>
    <row r="119" spans="1:1">
      <c r="A119" s="6" t="s">
        <v>789</v>
      </c>
    </row>
    <row r="120" spans="1:1">
      <c r="A120" s="6" t="s">
        <v>792</v>
      </c>
    </row>
    <row r="121" spans="1:1">
      <c r="A121" s="6" t="s">
        <v>793</v>
      </c>
    </row>
    <row r="122" spans="1:1">
      <c r="A122" s="6" t="s">
        <v>794</v>
      </c>
    </row>
    <row r="123" spans="1:1">
      <c r="A123" s="6" t="s">
        <v>795</v>
      </c>
    </row>
    <row r="124" spans="1:1">
      <c r="A124" s="6" t="s">
        <v>790</v>
      </c>
    </row>
    <row r="125" spans="1:1">
      <c r="A125" s="6" t="s">
        <v>835</v>
      </c>
    </row>
    <row r="126" spans="1:1">
      <c r="A126" s="6" t="s">
        <v>10</v>
      </c>
    </row>
    <row r="127" spans="1:1">
      <c r="A127" s="6" t="s">
        <v>12</v>
      </c>
    </row>
    <row r="128" spans="1:1">
      <c r="A128" s="6" t="s">
        <v>14</v>
      </c>
    </row>
    <row r="129" spans="1:1">
      <c r="A129" s="6" t="s">
        <v>13</v>
      </c>
    </row>
    <row r="130" spans="1:1">
      <c r="A130" s="6" t="s">
        <v>11</v>
      </c>
    </row>
    <row r="131" spans="1:1">
      <c r="A131" s="6" t="s">
        <v>15</v>
      </c>
    </row>
    <row r="132" spans="1:1">
      <c r="A132" s="6" t="s">
        <v>820</v>
      </c>
    </row>
    <row r="133" spans="1:1">
      <c r="A133" s="6" t="s">
        <v>819</v>
      </c>
    </row>
    <row r="134" spans="1:1">
      <c r="A134" s="6" t="s">
        <v>796</v>
      </c>
    </row>
    <row r="135" spans="1:1">
      <c r="A135" s="6" t="s">
        <v>797</v>
      </c>
    </row>
    <row r="136" spans="1:1">
      <c r="A136" s="6" t="s">
        <v>798</v>
      </c>
    </row>
    <row r="137" spans="1:1">
      <c r="A137" s="6" t="s">
        <v>799</v>
      </c>
    </row>
    <row r="138" spans="1:1">
      <c r="A138" s="6" t="s">
        <v>836</v>
      </c>
    </row>
    <row r="139" spans="1:1">
      <c r="A139" s="6" t="s">
        <v>709</v>
      </c>
    </row>
    <row r="140" spans="1:1">
      <c r="A140" s="6" t="s">
        <v>706</v>
      </c>
    </row>
    <row r="141" spans="1:1">
      <c r="A141" s="6" t="s">
        <v>707</v>
      </c>
    </row>
    <row r="142" spans="1:1">
      <c r="A142" s="6" t="s">
        <v>837</v>
      </c>
    </row>
    <row r="143" spans="1:1">
      <c r="A143" s="6" t="s">
        <v>710</v>
      </c>
    </row>
    <row r="144" spans="1:1">
      <c r="A144" s="6" t="s">
        <v>857</v>
      </c>
    </row>
    <row r="145" spans="1:1">
      <c r="A145" s="6" t="s">
        <v>711</v>
      </c>
    </row>
    <row r="146" spans="1:1">
      <c r="A146" s="6" t="s">
        <v>712</v>
      </c>
    </row>
    <row r="147" spans="1:1">
      <c r="A147" s="6" t="s">
        <v>858</v>
      </c>
    </row>
    <row r="148" spans="1:1">
      <c r="A148" s="6" t="s">
        <v>708</v>
      </c>
    </row>
    <row r="149" spans="1:1">
      <c r="A149" s="6" t="s">
        <v>713</v>
      </c>
    </row>
    <row r="150" spans="1:1">
      <c r="A150" s="6" t="s">
        <v>742</v>
      </c>
    </row>
    <row r="151" spans="1:1">
      <c r="A151" s="6" t="s">
        <v>743</v>
      </c>
    </row>
    <row r="152" spans="1:1">
      <c r="A152" s="6" t="s">
        <v>741</v>
      </c>
    </row>
    <row r="153" spans="1:1">
      <c r="A153" s="6" t="s">
        <v>838</v>
      </c>
    </row>
    <row r="154" spans="1:1">
      <c r="A154" s="6" t="s">
        <v>736</v>
      </c>
    </row>
    <row r="155" spans="1:1">
      <c r="A155" s="6" t="s">
        <v>734</v>
      </c>
    </row>
    <row r="156" spans="1:1">
      <c r="A156" s="6" t="s">
        <v>740</v>
      </c>
    </row>
    <row r="157" spans="1:1">
      <c r="A157" s="6" t="s">
        <v>738</v>
      </c>
    </row>
    <row r="158" spans="1:1">
      <c r="A158" s="6" t="s">
        <v>733</v>
      </c>
    </row>
    <row r="159" spans="1:1">
      <c r="A159" s="6" t="s">
        <v>735</v>
      </c>
    </row>
    <row r="160" spans="1:1">
      <c r="A160" s="6" t="s">
        <v>732</v>
      </c>
    </row>
    <row r="161" spans="1:1">
      <c r="A161" s="6" t="s">
        <v>737</v>
      </c>
    </row>
    <row r="162" spans="1:1">
      <c r="A162" s="6" t="s">
        <v>739</v>
      </c>
    </row>
    <row r="163" spans="1:1">
      <c r="A163" s="6" t="s">
        <v>839</v>
      </c>
    </row>
    <row r="164" spans="1:1">
      <c r="A164" s="6" t="s">
        <v>672</v>
      </c>
    </row>
    <row r="165" spans="1:1">
      <c r="A165" s="6" t="s">
        <v>673</v>
      </c>
    </row>
    <row r="166" spans="1:1">
      <c r="A166" s="6" t="s">
        <v>856</v>
      </c>
    </row>
    <row r="167" spans="1:1">
      <c r="A167" s="6" t="s">
        <v>840</v>
      </c>
    </row>
    <row r="168" spans="1:1">
      <c r="A168" s="6" t="s">
        <v>677</v>
      </c>
    </row>
    <row r="169" spans="1:1">
      <c r="A169" s="6" t="s">
        <v>681</v>
      </c>
    </row>
    <row r="170" spans="1:1">
      <c r="A170" s="6" t="s">
        <v>675</v>
      </c>
    </row>
    <row r="171" spans="1:1">
      <c r="A171" s="6" t="s">
        <v>680</v>
      </c>
    </row>
    <row r="172" spans="1:1">
      <c r="A172" s="6" t="s">
        <v>679</v>
      </c>
    </row>
    <row r="173" spans="1:1">
      <c r="A173" s="6" t="s">
        <v>674</v>
      </c>
    </row>
    <row r="174" spans="1:1">
      <c r="A174" s="6" t="s">
        <v>676</v>
      </c>
    </row>
    <row r="175" spans="1:1">
      <c r="A175" s="6" t="s">
        <v>676</v>
      </c>
    </row>
    <row r="176" spans="1:1">
      <c r="A176" s="6" t="s">
        <v>678</v>
      </c>
    </row>
    <row r="177" spans="1:1">
      <c r="A177" s="6" t="s">
        <v>683</v>
      </c>
    </row>
    <row r="178" spans="1:1">
      <c r="A178" s="6" t="s">
        <v>682</v>
      </c>
    </row>
    <row r="179" spans="1:1">
      <c r="A179" s="6" t="s">
        <v>841</v>
      </c>
    </row>
    <row r="180" spans="1:1">
      <c r="A180" s="6" t="s">
        <v>755</v>
      </c>
    </row>
    <row r="181" spans="1:1">
      <c r="A181" s="6" t="s">
        <v>757</v>
      </c>
    </row>
    <row r="182" spans="1:1">
      <c r="A182" s="6" t="s">
        <v>754</v>
      </c>
    </row>
    <row r="183" spans="1:1">
      <c r="A183" s="6" t="s">
        <v>754</v>
      </c>
    </row>
    <row r="184" spans="1:1">
      <c r="A184" s="6" t="s">
        <v>756</v>
      </c>
    </row>
    <row r="185" spans="1:1">
      <c r="A185" s="6" t="s">
        <v>758</v>
      </c>
    </row>
    <row r="186" spans="1:1">
      <c r="A186" s="6" t="s">
        <v>773</v>
      </c>
    </row>
    <row r="187" spans="1:1">
      <c r="A187" s="6" t="s">
        <v>774</v>
      </c>
    </row>
    <row r="188" spans="1:1">
      <c r="A188" s="6" t="s">
        <v>776</v>
      </c>
    </row>
    <row r="189" spans="1:1">
      <c r="A189" s="6" t="s">
        <v>842</v>
      </c>
    </row>
    <row r="190" spans="1:1">
      <c r="A190" s="6" t="s">
        <v>771</v>
      </c>
    </row>
    <row r="191" spans="1:1">
      <c r="A191" s="6" t="s">
        <v>779</v>
      </c>
    </row>
    <row r="192" spans="1:1">
      <c r="A192" s="6" t="s">
        <v>775</v>
      </c>
    </row>
    <row r="193" spans="1:1">
      <c r="A193" s="6" t="s">
        <v>780</v>
      </c>
    </row>
    <row r="194" spans="1:1">
      <c r="A194" s="6" t="s">
        <v>843</v>
      </c>
    </row>
    <row r="195" spans="1:1">
      <c r="A195" s="6" t="s">
        <v>746</v>
      </c>
    </row>
    <row r="196" spans="1:1">
      <c r="A196" s="6" t="s">
        <v>748</v>
      </c>
    </row>
    <row r="197" spans="1:1">
      <c r="A197" s="6" t="s">
        <v>752</v>
      </c>
    </row>
    <row r="198" spans="1:1">
      <c r="A198" s="6" t="s">
        <v>750</v>
      </c>
    </row>
    <row r="199" spans="1:1">
      <c r="A199" s="6" t="s">
        <v>744</v>
      </c>
    </row>
    <row r="200" spans="1:1">
      <c r="A200" s="6" t="s">
        <v>778</v>
      </c>
    </row>
    <row r="201" spans="1:1">
      <c r="A201" s="6" t="s">
        <v>777</v>
      </c>
    </row>
    <row r="202" spans="1:1">
      <c r="A202" s="6" t="s">
        <v>772</v>
      </c>
    </row>
    <row r="203" spans="1:1">
      <c r="A203" s="6" t="s">
        <v>844</v>
      </c>
    </row>
    <row r="204" spans="1:1">
      <c r="A204" s="6" t="s">
        <v>800</v>
      </c>
    </row>
    <row r="205" spans="1:1">
      <c r="A205" s="6" t="s">
        <v>801</v>
      </c>
    </row>
    <row r="206" spans="1:1">
      <c r="A206" s="6" t="s">
        <v>802</v>
      </c>
    </row>
    <row r="207" spans="1:1">
      <c r="A207" s="6" t="s">
        <v>804</v>
      </c>
    </row>
    <row r="208" spans="1:1">
      <c r="A208" s="6" t="s">
        <v>805</v>
      </c>
    </row>
    <row r="209" spans="1:1">
      <c r="A209" s="6" t="s">
        <v>806</v>
      </c>
    </row>
    <row r="210" spans="1:1">
      <c r="A210" s="6" t="s">
        <v>807</v>
      </c>
    </row>
    <row r="211" spans="1:1">
      <c r="A211" s="6" t="s">
        <v>803</v>
      </c>
    </row>
  </sheetData>
  <sortState xmlns:xlrd2="http://schemas.microsoft.com/office/spreadsheetml/2017/richdata2" ref="A3:A219">
    <sortCondition ref="A193:A219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Planning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DjiDji .</cp:lastModifiedBy>
  <cp:revision>1</cp:revision>
  <cp:lastPrinted>2023-09-03T11:30:18Z</cp:lastPrinted>
  <dcterms:created xsi:type="dcterms:W3CDTF">2023-06-27T14:42:51Z</dcterms:created>
  <dcterms:modified xsi:type="dcterms:W3CDTF">2024-04-16T14:20:59Z</dcterms:modified>
</cp:coreProperties>
</file>