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DB03B0D4-AFDE-4623-B870-F5688FA0C7FF}" xr6:coauthVersionLast="47" xr6:coauthVersionMax="47" xr10:uidLastSave="{00000000-0000-0000-0000-000000000000}"/>
  <bookViews>
    <workbookView xWindow="-120" yWindow="-120" windowWidth="29040" windowHeight="15840" activeTab="1" xr2:uid="{6919DC8E-DD90-4494-8D5D-B8DCA446EB68}"/>
  </bookViews>
  <sheets>
    <sheet name="Feuil1" sheetId="1" r:id="rId1"/>
    <sheet name="Feuil2" sheetId="2" r:id="rId2"/>
  </sheets>
  <definedNames>
    <definedName name="_xlnm._FilterDatabase" localSheetId="0" hidden="1">Feuil1!$C$3:$I$66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0" i="2" a="1"/>
  <c r="B30" i="2" s="1"/>
  <c r="B31" i="2" a="1"/>
  <c r="B31" i="2" s="1"/>
  <c r="B32" i="2" a="1"/>
  <c r="B32" i="2" s="1"/>
  <c r="B33" i="2" a="1"/>
  <c r="B33" i="2" s="1"/>
  <c r="B34" i="2" a="1"/>
  <c r="B34" i="2" s="1"/>
  <c r="B35" i="2" a="1"/>
  <c r="B35" i="2" s="1"/>
  <c r="B36" i="2" a="1"/>
  <c r="B36" i="2" s="1"/>
  <c r="B37" i="2" a="1"/>
  <c r="B37" i="2" s="1"/>
  <c r="B38" i="2" a="1"/>
  <c r="B38" i="2" s="1"/>
  <c r="B39" i="2" a="1"/>
  <c r="B39" i="2" s="1"/>
  <c r="B40" i="2" a="1"/>
  <c r="B40" i="2" s="1"/>
  <c r="B41" i="2" a="1"/>
  <c r="B41" i="2" s="1"/>
  <c r="B42" i="2" a="1"/>
  <c r="B42" i="2" s="1"/>
  <c r="B43" i="2" a="1"/>
  <c r="B43" i="2" s="1"/>
  <c r="B44" i="2" a="1"/>
  <c r="B44" i="2" s="1"/>
  <c r="B45" i="2" a="1"/>
  <c r="B45" i="2" s="1"/>
  <c r="B46" i="2" a="1"/>
  <c r="B46" i="2" s="1"/>
  <c r="B47" i="2" a="1"/>
  <c r="B47" i="2" s="1"/>
  <c r="B48" i="2" a="1"/>
  <c r="B48" i="2" s="1"/>
  <c r="B49" i="2" a="1"/>
  <c r="B49" i="2" s="1"/>
  <c r="B50" i="2" a="1"/>
  <c r="B50" i="2" s="1"/>
  <c r="B51" i="2" a="1"/>
  <c r="B51" i="2" s="1"/>
  <c r="B52" i="2" a="1"/>
  <c r="B52" i="2" s="1"/>
  <c r="B53" i="2" a="1"/>
  <c r="B53" i="2" s="1"/>
  <c r="B54" i="2" a="1"/>
  <c r="B54" i="2" s="1"/>
  <c r="B55" i="2" a="1"/>
  <c r="B55" i="2" s="1"/>
  <c r="B56" i="2" a="1"/>
  <c r="B56" i="2" s="1"/>
  <c r="B57" i="2" a="1"/>
  <c r="B57" i="2" s="1"/>
  <c r="B58" i="2" a="1"/>
  <c r="B58" i="2" s="1"/>
  <c r="B59" i="2" a="1"/>
  <c r="B59" i="2" s="1"/>
  <c r="B60" i="2" a="1"/>
  <c r="B60" i="2" s="1"/>
  <c r="B61" i="2" a="1"/>
  <c r="B61" i="2" s="1"/>
  <c r="B62" i="2" a="1"/>
  <c r="B62" i="2" s="1"/>
  <c r="B63" i="2" a="1"/>
  <c r="B63" i="2" s="1"/>
  <c r="B64" i="2" a="1"/>
  <c r="B64" i="2" s="1"/>
  <c r="B3" i="2" a="1"/>
  <c r="B3" i="2" s="1"/>
  <c r="A3" i="2" a="1"/>
  <c r="A3" i="2" s="1"/>
  <c r="A53" i="2" a="1"/>
  <c r="A53" i="2" s="1"/>
  <c r="A57" i="2" a="1"/>
  <c r="A57" i="2" s="1"/>
  <c r="A61" i="2" a="1"/>
  <c r="A61" i="2" s="1"/>
  <c r="A65" i="2" a="1"/>
  <c r="A65" i="2" s="1"/>
  <c r="B65" i="2" a="1"/>
  <c r="B65" i="2" s="1"/>
  <c r="B69" i="2" a="1"/>
  <c r="B69" i="2" s="1"/>
  <c r="B73" i="2" a="1"/>
  <c r="B73" i="2" s="1"/>
  <c r="B77" i="2" a="1"/>
  <c r="B77" i="2" s="1"/>
  <c r="B81" i="2" a="1"/>
  <c r="B81" i="2" s="1"/>
  <c r="B85" i="2" a="1"/>
  <c r="B85" i="2" s="1"/>
  <c r="B89" i="2" a="1"/>
  <c r="B89" i="2" s="1"/>
  <c r="B93" i="2" a="1"/>
  <c r="B93" i="2" s="1"/>
  <c r="A4" i="2" a="1"/>
  <c r="A4" i="2" s="1"/>
  <c r="A8" i="2" a="1"/>
  <c r="A8" i="2" s="1"/>
  <c r="A12" i="2" a="1"/>
  <c r="A12" i="2" s="1"/>
  <c r="A16" i="2" a="1"/>
  <c r="A16" i="2" s="1"/>
  <c r="A20" i="2" a="1"/>
  <c r="A20" i="2" s="1"/>
  <c r="A24" i="2" a="1"/>
  <c r="A24" i="2" s="1"/>
  <c r="A28" i="2" a="1"/>
  <c r="A28" i="2" s="1"/>
  <c r="A32" i="2" a="1"/>
  <c r="A32" i="2" s="1"/>
  <c r="A36" i="2" a="1"/>
  <c r="A36" i="2" s="1"/>
  <c r="A39" i="2" a="1"/>
  <c r="A39" i="2" s="1"/>
  <c r="A40" i="2" a="1"/>
  <c r="A40" i="2" s="1"/>
  <c r="A43" i="2" a="1"/>
  <c r="A43" i="2" s="1"/>
  <c r="A44" i="2" a="1"/>
  <c r="A44" i="2" s="1"/>
  <c r="A45" i="2" a="1"/>
  <c r="A45" i="2" s="1"/>
  <c r="A47" i="2" a="1"/>
  <c r="A47" i="2" s="1"/>
  <c r="A48" i="2" a="1"/>
  <c r="A48" i="2" s="1"/>
  <c r="A49" i="2" a="1"/>
  <c r="A49" i="2" s="1"/>
  <c r="A51" i="2" a="1"/>
  <c r="A51" i="2" s="1"/>
  <c r="A67" i="2" a="1"/>
  <c r="A67" i="2" s="1"/>
  <c r="A68" i="2" a="1"/>
  <c r="A68" i="2" s="1"/>
  <c r="A70" i="2" a="1"/>
  <c r="A70" i="2" s="1"/>
  <c r="A71" i="2" a="1"/>
  <c r="A71" i="2" s="1"/>
  <c r="A72" i="2" a="1"/>
  <c r="A72" i="2" s="1"/>
  <c r="A74" i="2" a="1"/>
  <c r="A74" i="2" s="1"/>
  <c r="A75" i="2" a="1"/>
  <c r="A75" i="2" s="1"/>
  <c r="A76" i="2" a="1"/>
  <c r="A76" i="2" s="1"/>
  <c r="A78" i="2" a="1"/>
  <c r="A78" i="2" s="1"/>
  <c r="A79" i="2" a="1"/>
  <c r="A79" i="2" s="1"/>
  <c r="A80" i="2" a="1"/>
  <c r="A80" i="2" s="1"/>
  <c r="A82" i="2" a="1"/>
  <c r="A82" i="2" s="1"/>
  <c r="A83" i="2" a="1"/>
  <c r="A83" i="2" s="1"/>
  <c r="A84" i="2" a="1"/>
  <c r="A84" i="2" s="1"/>
  <c r="A86" i="2" a="1"/>
  <c r="A86" i="2" s="1"/>
  <c r="A87" i="2" a="1"/>
  <c r="A87" i="2" s="1"/>
  <c r="A88" i="2" a="1"/>
  <c r="A88" i="2" s="1"/>
  <c r="A90" i="2" a="1"/>
  <c r="A90" i="2" s="1"/>
  <c r="A91" i="2" a="1"/>
  <c r="A91" i="2" s="1"/>
  <c r="A92" i="2" a="1"/>
  <c r="A92" i="2" s="1"/>
  <c r="A94" i="2" a="1"/>
  <c r="A94" i="2" s="1"/>
  <c r="A95" i="2" a="1"/>
  <c r="A95" i="2" s="1"/>
  <c r="A96" i="2" a="1"/>
  <c r="A96" i="2" s="1"/>
  <c r="A98" i="2" a="1"/>
  <c r="A98" i="2" s="1"/>
  <c r="A99" i="2" a="1"/>
  <c r="A99" i="2" s="1"/>
  <c r="A100" i="2" a="1"/>
  <c r="A100" i="2" s="1"/>
  <c r="A54" i="2" l="1" a="1"/>
  <c r="A54" i="2" s="1"/>
  <c r="A58" i="2" a="1"/>
  <c r="A58" i="2" s="1"/>
  <c r="A62" i="2" a="1"/>
  <c r="A62" i="2" s="1"/>
  <c r="A66" i="2" a="1"/>
  <c r="A66" i="2" s="1"/>
  <c r="B66" i="2" a="1"/>
  <c r="B66" i="2" s="1"/>
  <c r="B70" i="2" a="1"/>
  <c r="B70" i="2" s="1"/>
  <c r="B74" i="2" a="1"/>
  <c r="B74" i="2" s="1"/>
  <c r="B78" i="2" a="1"/>
  <c r="B78" i="2" s="1"/>
  <c r="B82" i="2" a="1"/>
  <c r="B82" i="2" s="1"/>
  <c r="B86" i="2" a="1"/>
  <c r="B86" i="2" s="1"/>
  <c r="B90" i="2" a="1"/>
  <c r="B90" i="2" s="1"/>
  <c r="B94" i="2" a="1"/>
  <c r="B94" i="2" s="1"/>
  <c r="A5" i="2" a="1"/>
  <c r="A5" i="2" s="1"/>
  <c r="A9" i="2" a="1"/>
  <c r="A9" i="2" s="1"/>
  <c r="A13" i="2" a="1"/>
  <c r="A13" i="2" s="1"/>
  <c r="A17" i="2" a="1"/>
  <c r="A17" i="2" s="1"/>
  <c r="A21" i="2" a="1"/>
  <c r="A21" i="2" s="1"/>
  <c r="A25" i="2" a="1"/>
  <c r="A25" i="2" s="1"/>
  <c r="A29" i="2" a="1"/>
  <c r="A29" i="2" s="1"/>
  <c r="A33" i="2" a="1"/>
  <c r="A33" i="2" s="1"/>
  <c r="A37" i="2" a="1"/>
  <c r="A37" i="2" s="1"/>
  <c r="A41" i="2" a="1"/>
  <c r="A41" i="2" s="1"/>
  <c r="A55" i="2" a="1"/>
  <c r="A55" i="2" s="1"/>
  <c r="A59" i="2" a="1"/>
  <c r="A59" i="2" s="1"/>
  <c r="A63" i="2" a="1"/>
  <c r="A63" i="2" s="1"/>
  <c r="B67" i="2" a="1"/>
  <c r="B67" i="2" s="1"/>
  <c r="B71" i="2" a="1"/>
  <c r="B71" i="2" s="1"/>
  <c r="B75" i="2" a="1"/>
  <c r="B75" i="2" s="1"/>
  <c r="B79" i="2" a="1"/>
  <c r="B79" i="2" s="1"/>
  <c r="B83" i="2" a="1"/>
  <c r="B83" i="2" s="1"/>
  <c r="B87" i="2" a="1"/>
  <c r="B87" i="2" s="1"/>
  <c r="B91" i="2" a="1"/>
  <c r="B91" i="2" s="1"/>
  <c r="B95" i="2" a="1"/>
  <c r="B95" i="2" s="1"/>
  <c r="A6" i="2" a="1"/>
  <c r="A6" i="2" s="1"/>
  <c r="A10" i="2" a="1"/>
  <c r="A10" i="2" s="1"/>
  <c r="A14" i="2" a="1"/>
  <c r="A14" i="2" s="1"/>
  <c r="A18" i="2" a="1"/>
  <c r="A18" i="2" s="1"/>
  <c r="A22" i="2" a="1"/>
  <c r="A22" i="2" s="1"/>
  <c r="A26" i="2" a="1"/>
  <c r="A26" i="2" s="1"/>
  <c r="A30" i="2" a="1"/>
  <c r="A30" i="2" s="1"/>
  <c r="A34" i="2" a="1"/>
  <c r="A34" i="2" s="1"/>
  <c r="A38" i="2" a="1"/>
  <c r="A38" i="2" s="1"/>
  <c r="A42" i="2" a="1"/>
  <c r="A42" i="2" s="1"/>
  <c r="A46" i="2" a="1"/>
  <c r="A46" i="2" s="1"/>
  <c r="A50" i="2" a="1"/>
  <c r="A50" i="2" s="1"/>
  <c r="A69" i="2" a="1"/>
  <c r="A69" i="2" s="1"/>
  <c r="A73" i="2" a="1"/>
  <c r="A73" i="2" s="1"/>
  <c r="A77" i="2" a="1"/>
  <c r="A77" i="2" s="1"/>
  <c r="A81" i="2" a="1"/>
  <c r="A81" i="2" s="1"/>
  <c r="A85" i="2" a="1"/>
  <c r="A85" i="2" s="1"/>
  <c r="A89" i="2" a="1"/>
  <c r="A89" i="2" s="1"/>
  <c r="A93" i="2" a="1"/>
  <c r="A93" i="2" s="1"/>
  <c r="A97" i="2" a="1"/>
  <c r="A97" i="2" s="1"/>
  <c r="A52" i="2" a="1"/>
  <c r="A52" i="2" s="1"/>
  <c r="A56" i="2" a="1"/>
  <c r="A56" i="2" s="1"/>
  <c r="A60" i="2" a="1"/>
  <c r="A60" i="2" s="1"/>
  <c r="A64" i="2" a="1"/>
  <c r="A64" i="2" s="1"/>
  <c r="B68" i="2" a="1"/>
  <c r="B68" i="2" s="1"/>
  <c r="B72" i="2" a="1"/>
  <c r="B72" i="2" s="1"/>
  <c r="B76" i="2" a="1"/>
  <c r="B76" i="2" s="1"/>
  <c r="B80" i="2" a="1"/>
  <c r="B80" i="2" s="1"/>
  <c r="B84" i="2" a="1"/>
  <c r="B84" i="2" s="1"/>
  <c r="B88" i="2" a="1"/>
  <c r="B88" i="2" s="1"/>
  <c r="B92" i="2" a="1"/>
  <c r="B92" i="2" s="1"/>
  <c r="B96" i="2" a="1"/>
  <c r="B96" i="2" s="1"/>
  <c r="A7" i="2" a="1"/>
  <c r="A7" i="2" s="1"/>
  <c r="A11" i="2" a="1"/>
  <c r="A11" i="2" s="1"/>
  <c r="A15" i="2" a="1"/>
  <c r="A15" i="2" s="1"/>
  <c r="A19" i="2" a="1"/>
  <c r="A19" i="2" s="1"/>
  <c r="A23" i="2" a="1"/>
  <c r="A23" i="2" s="1"/>
  <c r="A27" i="2" a="1"/>
  <c r="A27" i="2" s="1"/>
  <c r="A31" i="2" a="1"/>
  <c r="A31" i="2" s="1"/>
  <c r="A35" i="2" a="1"/>
  <c r="A35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<sst xmlns="http://schemas.openxmlformats.org/spreadsheetml/2006/main" count="133" uniqueCount="74">
  <si>
    <t>Rd</t>
  </si>
  <si>
    <t>AF</t>
  </si>
  <si>
    <t>RD</t>
  </si>
  <si>
    <t>Af &amp; Rd</t>
  </si>
  <si>
    <t>??</t>
  </si>
  <si>
    <t>rd</t>
  </si>
  <si>
    <t>af</t>
  </si>
  <si>
    <t>adr</t>
  </si>
  <si>
    <t>d</t>
  </si>
  <si>
    <t>ggh</t>
  </si>
  <si>
    <t>ujty</t>
  </si>
  <si>
    <t>juyt</t>
  </si>
  <si>
    <t>ghji</t>
  </si>
  <si>
    <t>llopm</t>
  </si>
  <si>
    <t>hrgzg</t>
  </si>
  <si>
    <t>gzgzg</t>
  </si>
  <si>
    <t>ujnht</t>
  </si>
  <si>
    <t>yhtr</t>
  </si>
  <si>
    <t>ftghj</t>
  </si>
  <si>
    <t>klopm</t>
  </si>
  <si>
    <t>mlokj</t>
  </si>
  <si>
    <t>cdfbh</t>
  </si>
  <si>
    <t>kjrft</t>
  </si>
  <si>
    <t>azerf</t>
  </si>
  <si>
    <t>byhgt</t>
  </si>
  <si>
    <t>rdftikl</t>
  </si>
  <si>
    <t>mlijol</t>
  </si>
  <si>
    <t>lok</t>
  </si>
  <si>
    <t>htffez</t>
  </si>
  <si>
    <t>grzgrgg</t>
  </si>
  <si>
    <t>asde</t>
  </si>
  <si>
    <t>fgh</t>
  </si>
  <si>
    <t>rfth</t>
  </si>
  <si>
    <t>adfv</t>
  </si>
  <si>
    <t>kfj</t>
  </si>
  <si>
    <t>kfjr</t>
  </si>
  <si>
    <t>kdjd</t>
  </si>
  <si>
    <t>sdopld</t>
  </si>
  <si>
    <t>okfj</t>
  </si>
  <si>
    <t>ldkur</t>
  </si>
  <si>
    <t>old</t>
  </si>
  <si>
    <t>plurµ</t>
  </si>
  <si>
    <t>ldoe</t>
  </si>
  <si>
    <t>plmen</t>
  </si>
  <si>
    <t>ben</t>
  </si>
  <si>
    <t xml:space="preserve">tof </t>
  </si>
  <si>
    <t>phil</t>
  </si>
  <si>
    <t>paul</t>
  </si>
  <si>
    <t>jfhf</t>
  </si>
  <si>
    <t>pkjf</t>
  </si>
  <si>
    <t>jfhgfb</t>
  </si>
  <si>
    <t>kfjfu</t>
  </si>
  <si>
    <t>lfhf</t>
  </si>
  <si>
    <t>plrb</t>
  </si>
  <si>
    <t>ljfg</t>
  </si>
  <si>
    <t>plut</t>
  </si>
  <si>
    <t>plnf</t>
  </si>
  <si>
    <t>lokr</t>
  </si>
  <si>
    <t>plnd</t>
  </si>
  <si>
    <t>plndf</t>
  </si>
  <si>
    <t>plmjf</t>
  </si>
  <si>
    <t>pmas</t>
  </si>
  <si>
    <t>qsdr</t>
  </si>
  <si>
    <t>resc</t>
  </si>
  <si>
    <t>rrte</t>
  </si>
  <si>
    <t>kkfh</t>
  </si>
  <si>
    <t>mmlk</t>
  </si>
  <si>
    <t>pleu</t>
  </si>
  <si>
    <t>fin</t>
  </si>
  <si>
    <t>Index</t>
  </si>
  <si>
    <t>nom</t>
  </si>
  <si>
    <t xml:space="preserve">tél. </t>
  </si>
  <si>
    <t>&lt;==Index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</si>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</sst>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sz val="12"/>
      <color theme="1"/>
      <name val="Aptos"/>
      <family val="2"/>
    </font>
    <font>
      <b/>
      <sz val="14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1" fillId="2" borderId="0" xfId="0" applyFont="1" applyFill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7E1A5-9E3E-422A-A547-02D11E44AC14}">
  <dimension ref="C3:I66"/>
  <sheetViews>
    <sheetView zoomScale="70" zoomScaleNormal="70" workbookViewId="0">
      <selection activeCell="P20" sqref="P20"/>
    </sheetView>
  </sheetViews>
  <sheetFormatPr baseColWidth="10" defaultColWidth="11.42578125" defaultRowHeight="15.75" x14ac:dyDescent="0.25"/>
  <cols>
    <col min="1" max="2" width="11.42578125" style="3"/>
    <col min="3" max="3" width="18.7109375" style="2" bestFit="1" customWidth="1"/>
    <col min="4" max="7" width="11.42578125" style="3"/>
    <col min="8" max="9" width="11.42578125" style="2"/>
    <col min="10" max="16384" width="11.42578125" style="3"/>
  </cols>
  <sheetData>
    <row r="3" spans="3:9" ht="18.75" x14ac:dyDescent="0.25">
      <c r="C3" s="5" t="s">
        <v>69</v>
      </c>
      <c r="D3" s="5"/>
      <c r="E3" s="5"/>
      <c r="F3" s="5"/>
      <c r="G3" s="5"/>
      <c r="H3" s="5" t="s">
        <v>70</v>
      </c>
      <c r="I3" s="5" t="s">
        <v>71</v>
      </c>
    </row>
    <row r="4" spans="3:9" x14ac:dyDescent="0.25">
      <c r="C4" s="2" t="s">
        <v>0</v>
      </c>
      <c r="H4" s="2" t="s">
        <v>7</v>
      </c>
      <c r="I4" s="2">
        <v>123654</v>
      </c>
    </row>
    <row r="5" spans="3:9" x14ac:dyDescent="0.25">
      <c r="C5" s="2" t="s">
        <v>1</v>
      </c>
      <c r="H5" s="2" t="s">
        <v>8</v>
      </c>
      <c r="I5" s="2">
        <v>12563</v>
      </c>
    </row>
    <row r="6" spans="3:9" x14ac:dyDescent="0.25">
      <c r="C6" s="2" t="s">
        <v>0</v>
      </c>
      <c r="H6" s="2" t="s">
        <v>9</v>
      </c>
      <c r="I6" s="2">
        <v>3256</v>
      </c>
    </row>
    <row r="7" spans="3:9" x14ac:dyDescent="0.25">
      <c r="C7" s="2" t="s">
        <v>0</v>
      </c>
      <c r="H7" s="2" t="s">
        <v>10</v>
      </c>
      <c r="I7" s="2">
        <v>2589</v>
      </c>
    </row>
    <row r="8" spans="3:9" x14ac:dyDescent="0.25">
      <c r="C8" s="2" t="s">
        <v>0</v>
      </c>
      <c r="H8" s="2" t="s">
        <v>11</v>
      </c>
      <c r="I8" s="2">
        <v>2541</v>
      </c>
    </row>
    <row r="9" spans="3:9" x14ac:dyDescent="0.25">
      <c r="C9" s="2" t="s">
        <v>0</v>
      </c>
      <c r="H9" s="2" t="s">
        <v>12</v>
      </c>
      <c r="I9" s="2">
        <v>1596</v>
      </c>
    </row>
    <row r="10" spans="3:9" x14ac:dyDescent="0.25">
      <c r="C10" s="2" t="s">
        <v>2</v>
      </c>
      <c r="H10" s="2" t="s">
        <v>13</v>
      </c>
      <c r="I10" s="2">
        <v>3574</v>
      </c>
    </row>
    <row r="11" spans="3:9" x14ac:dyDescent="0.25">
      <c r="C11" s="2" t="s">
        <v>0</v>
      </c>
      <c r="H11" s="2" t="s">
        <v>14</v>
      </c>
      <c r="I11" s="2">
        <v>1258</v>
      </c>
    </row>
    <row r="12" spans="3:9" x14ac:dyDescent="0.25">
      <c r="C12" s="2" t="s">
        <v>0</v>
      </c>
      <c r="H12" s="2" t="s">
        <v>15</v>
      </c>
      <c r="I12" s="2">
        <v>98543254</v>
      </c>
    </row>
    <row r="13" spans="3:9" x14ac:dyDescent="0.25">
      <c r="C13" s="2" t="s">
        <v>0</v>
      </c>
      <c r="H13" s="2" t="s">
        <v>16</v>
      </c>
      <c r="I13" s="2">
        <v>1478</v>
      </c>
    </row>
    <row r="14" spans="3:9" x14ac:dyDescent="0.25">
      <c r="C14" s="2" t="s">
        <v>0</v>
      </c>
      <c r="H14" s="2" t="s">
        <v>17</v>
      </c>
      <c r="I14" s="2">
        <v>3698</v>
      </c>
    </row>
    <row r="15" spans="3:9" x14ac:dyDescent="0.25">
      <c r="C15" s="2" t="s">
        <v>0</v>
      </c>
      <c r="H15" s="2" t="s">
        <v>18</v>
      </c>
      <c r="I15" s="2">
        <v>4563</v>
      </c>
    </row>
    <row r="16" spans="3:9" x14ac:dyDescent="0.25">
      <c r="C16" s="2" t="s">
        <v>3</v>
      </c>
      <c r="H16" s="2" t="s">
        <v>19</v>
      </c>
      <c r="I16" s="2">
        <v>6547</v>
      </c>
    </row>
    <row r="17" spans="3:9" x14ac:dyDescent="0.25">
      <c r="C17" s="2" t="s">
        <v>2</v>
      </c>
      <c r="H17" s="2" t="s">
        <v>20</v>
      </c>
      <c r="I17" s="2">
        <v>7895</v>
      </c>
    </row>
    <row r="18" spans="3:9" x14ac:dyDescent="0.25">
      <c r="C18" s="2" t="s">
        <v>0</v>
      </c>
      <c r="H18" s="2" t="s">
        <v>21</v>
      </c>
      <c r="I18" s="2">
        <v>4562</v>
      </c>
    </row>
    <row r="19" spans="3:9" x14ac:dyDescent="0.25">
      <c r="C19" s="2" t="s">
        <v>0</v>
      </c>
      <c r="H19" s="2" t="s">
        <v>22</v>
      </c>
      <c r="I19" s="2">
        <v>1235</v>
      </c>
    </row>
    <row r="20" spans="3:9" x14ac:dyDescent="0.25">
      <c r="C20" s="2" t="s">
        <v>4</v>
      </c>
      <c r="H20" s="2" t="s">
        <v>23</v>
      </c>
      <c r="I20" s="2">
        <v>5555</v>
      </c>
    </row>
    <row r="21" spans="3:9" x14ac:dyDescent="0.25">
      <c r="C21" s="2" t="s">
        <v>2</v>
      </c>
      <c r="H21" s="2" t="s">
        <v>24</v>
      </c>
      <c r="I21" s="2">
        <v>6666</v>
      </c>
    </row>
    <row r="22" spans="3:9" x14ac:dyDescent="0.25">
      <c r="C22" s="2" t="s">
        <v>0</v>
      </c>
      <c r="H22" s="2" t="s">
        <v>25</v>
      </c>
      <c r="I22" s="2">
        <v>3333</v>
      </c>
    </row>
    <row r="23" spans="3:9" x14ac:dyDescent="0.25">
      <c r="C23" s="2" t="s">
        <v>5</v>
      </c>
      <c r="H23" s="2" t="s">
        <v>26</v>
      </c>
      <c r="I23" s="2">
        <v>2222</v>
      </c>
    </row>
    <row r="24" spans="3:9" x14ac:dyDescent="0.25">
      <c r="C24" s="2" t="s">
        <v>3</v>
      </c>
      <c r="H24" s="2" t="s">
        <v>27</v>
      </c>
      <c r="I24" s="2">
        <v>1111</v>
      </c>
    </row>
    <row r="25" spans="3:9" x14ac:dyDescent="0.25">
      <c r="C25" s="2" t="s">
        <v>3</v>
      </c>
      <c r="H25" s="2" t="s">
        <v>28</v>
      </c>
      <c r="I25" s="2">
        <v>6669</v>
      </c>
    </row>
    <row r="26" spans="3:9" x14ac:dyDescent="0.25">
      <c r="C26" s="2" t="s">
        <v>1</v>
      </c>
      <c r="H26" s="2" t="s">
        <v>29</v>
      </c>
      <c r="I26" s="2">
        <v>9999</v>
      </c>
    </row>
    <row r="27" spans="3:9" x14ac:dyDescent="0.25">
      <c r="C27" s="2" t="s">
        <v>0</v>
      </c>
      <c r="H27" s="2" t="s">
        <v>30</v>
      </c>
      <c r="I27" s="2">
        <v>8888</v>
      </c>
    </row>
    <row r="28" spans="3:9" x14ac:dyDescent="0.25">
      <c r="C28" s="2" t="s">
        <v>0</v>
      </c>
      <c r="H28" s="2" t="s">
        <v>31</v>
      </c>
      <c r="I28" s="2">
        <v>7777</v>
      </c>
    </row>
    <row r="29" spans="3:9" x14ac:dyDescent="0.25">
      <c r="C29" s="2" t="s">
        <v>0</v>
      </c>
      <c r="H29" s="2" t="s">
        <v>32</v>
      </c>
      <c r="I29" s="2">
        <v>6541</v>
      </c>
    </row>
    <row r="30" spans="3:9" x14ac:dyDescent="0.25">
      <c r="C30" s="2" t="s">
        <v>0</v>
      </c>
      <c r="H30" s="2" t="s">
        <v>33</v>
      </c>
      <c r="I30" s="2">
        <v>6325</v>
      </c>
    </row>
    <row r="31" spans="3:9" x14ac:dyDescent="0.25">
      <c r="C31" s="2" t="s">
        <v>5</v>
      </c>
      <c r="H31" s="2" t="s">
        <v>34</v>
      </c>
      <c r="I31" s="2">
        <v>65893</v>
      </c>
    </row>
    <row r="32" spans="3:9" x14ac:dyDescent="0.25">
      <c r="C32" s="2" t="s">
        <v>0</v>
      </c>
      <c r="H32" s="2" t="s">
        <v>35</v>
      </c>
      <c r="I32" s="2">
        <v>25896</v>
      </c>
    </row>
    <row r="33" spans="3:9" x14ac:dyDescent="0.25">
      <c r="C33" s="2" t="s">
        <v>1</v>
      </c>
      <c r="H33" s="2" t="s">
        <v>36</v>
      </c>
      <c r="I33" s="2">
        <v>254123</v>
      </c>
    </row>
    <row r="34" spans="3:9" x14ac:dyDescent="0.25">
      <c r="C34" s="2" t="s">
        <v>3</v>
      </c>
      <c r="H34" s="2" t="s">
        <v>37</v>
      </c>
      <c r="I34" s="2">
        <v>36547</v>
      </c>
    </row>
    <row r="35" spans="3:9" x14ac:dyDescent="0.25">
      <c r="C35" s="2" t="s">
        <v>0</v>
      </c>
      <c r="H35" s="2" t="s">
        <v>38</v>
      </c>
      <c r="I35" s="2">
        <v>85693</v>
      </c>
    </row>
    <row r="36" spans="3:9" x14ac:dyDescent="0.25">
      <c r="C36" s="2" t="s">
        <v>1</v>
      </c>
      <c r="H36" s="2" t="s">
        <v>39</v>
      </c>
      <c r="I36" s="2">
        <v>2589</v>
      </c>
    </row>
    <row r="37" spans="3:9" x14ac:dyDescent="0.25">
      <c r="C37" s="2" t="s">
        <v>3</v>
      </c>
      <c r="H37" s="2" t="s">
        <v>40</v>
      </c>
      <c r="I37" s="2">
        <v>78520</v>
      </c>
    </row>
    <row r="38" spans="3:9" x14ac:dyDescent="0.25">
      <c r="C38" s="2" t="s">
        <v>0</v>
      </c>
      <c r="H38" s="2" t="s">
        <v>41</v>
      </c>
      <c r="I38" s="2">
        <v>12378</v>
      </c>
    </row>
    <row r="39" spans="3:9" x14ac:dyDescent="0.25">
      <c r="C39" s="2" t="s">
        <v>3</v>
      </c>
      <c r="H39" s="2" t="s">
        <v>42</v>
      </c>
      <c r="I39" s="2">
        <v>98712</v>
      </c>
    </row>
    <row r="40" spans="3:9" x14ac:dyDescent="0.25">
      <c r="C40" s="2" t="s">
        <v>0</v>
      </c>
      <c r="H40" s="2" t="s">
        <v>43</v>
      </c>
      <c r="I40" s="2">
        <v>95123</v>
      </c>
    </row>
    <row r="41" spans="3:9" x14ac:dyDescent="0.25">
      <c r="C41" s="2" t="s">
        <v>5</v>
      </c>
      <c r="H41" s="2" t="s">
        <v>44</v>
      </c>
      <c r="I41" s="2">
        <v>15987</v>
      </c>
    </row>
    <row r="42" spans="3:9" x14ac:dyDescent="0.25">
      <c r="C42" s="2" t="s">
        <v>1</v>
      </c>
      <c r="H42" s="2" t="s">
        <v>45</v>
      </c>
      <c r="I42" s="2">
        <v>35789</v>
      </c>
    </row>
    <row r="43" spans="3:9" x14ac:dyDescent="0.25">
      <c r="C43" s="2" t="s">
        <v>6</v>
      </c>
      <c r="H43" s="2" t="s">
        <v>46</v>
      </c>
      <c r="I43" s="2">
        <v>789456</v>
      </c>
    </row>
    <row r="44" spans="3:9" x14ac:dyDescent="0.25">
      <c r="C44" s="2" t="s">
        <v>5</v>
      </c>
      <c r="H44" s="2" t="s">
        <v>47</v>
      </c>
      <c r="I44" s="2">
        <v>632154</v>
      </c>
    </row>
    <row r="45" spans="3:9" x14ac:dyDescent="0.25">
      <c r="C45" s="2" t="s">
        <v>0</v>
      </c>
      <c r="H45" s="2" t="s">
        <v>48</v>
      </c>
      <c r="I45" s="2">
        <v>895632</v>
      </c>
    </row>
    <row r="46" spans="3:9" x14ac:dyDescent="0.25">
      <c r="C46" s="2" t="s">
        <v>0</v>
      </c>
      <c r="H46" s="2" t="s">
        <v>49</v>
      </c>
      <c r="I46" s="2">
        <v>974563</v>
      </c>
    </row>
    <row r="47" spans="3:9" x14ac:dyDescent="0.25">
      <c r="C47" s="2" t="s">
        <v>0</v>
      </c>
      <c r="H47" s="2" t="s">
        <v>50</v>
      </c>
      <c r="I47" s="2">
        <v>325618</v>
      </c>
    </row>
    <row r="48" spans="3:9" x14ac:dyDescent="0.25">
      <c r="C48" s="2" t="s">
        <v>2</v>
      </c>
      <c r="H48" s="2" t="s">
        <v>51</v>
      </c>
      <c r="I48" s="2">
        <v>985236</v>
      </c>
    </row>
    <row r="49" spans="3:9" x14ac:dyDescent="0.25">
      <c r="C49" s="2" t="s">
        <v>0</v>
      </c>
      <c r="H49" s="2" t="s">
        <v>52</v>
      </c>
      <c r="I49" s="2">
        <v>258741</v>
      </c>
    </row>
    <row r="50" spans="3:9" x14ac:dyDescent="0.25">
      <c r="C50" s="2" t="s">
        <v>0</v>
      </c>
      <c r="H50" s="2" t="s">
        <v>53</v>
      </c>
      <c r="I50" s="2">
        <v>236547</v>
      </c>
    </row>
    <row r="51" spans="3:9" x14ac:dyDescent="0.25">
      <c r="C51" s="2" t="s">
        <v>6</v>
      </c>
      <c r="H51" s="2" t="s">
        <v>54</v>
      </c>
      <c r="I51" s="2">
        <v>325698</v>
      </c>
    </row>
    <row r="52" spans="3:9" x14ac:dyDescent="0.25">
      <c r="C52" s="2" t="s">
        <v>0</v>
      </c>
      <c r="H52" s="2" t="s">
        <v>55</v>
      </c>
      <c r="I52" s="2">
        <v>985632</v>
      </c>
    </row>
    <row r="53" spans="3:9" x14ac:dyDescent="0.25">
      <c r="C53" s="2" t="s">
        <v>3</v>
      </c>
      <c r="H53" s="2" t="s">
        <v>56</v>
      </c>
      <c r="I53" s="2">
        <v>235489</v>
      </c>
    </row>
    <row r="54" spans="3:9" x14ac:dyDescent="0.25">
      <c r="C54" s="2" t="s">
        <v>0</v>
      </c>
      <c r="H54" s="2" t="s">
        <v>57</v>
      </c>
      <c r="I54" s="2">
        <v>985623</v>
      </c>
    </row>
    <row r="55" spans="3:9" x14ac:dyDescent="0.25">
      <c r="C55" s="2" t="s">
        <v>3</v>
      </c>
      <c r="H55" s="2" t="s">
        <v>43</v>
      </c>
      <c r="I55" s="2">
        <v>12387</v>
      </c>
    </row>
    <row r="56" spans="3:9" x14ac:dyDescent="0.25">
      <c r="C56" s="2" t="s">
        <v>0</v>
      </c>
      <c r="H56" s="2" t="s">
        <v>58</v>
      </c>
      <c r="I56" s="2">
        <v>965103</v>
      </c>
    </row>
    <row r="57" spans="3:9" x14ac:dyDescent="0.25">
      <c r="C57" s="2" t="s">
        <v>1</v>
      </c>
      <c r="H57" s="2" t="s">
        <v>59</v>
      </c>
      <c r="I57" s="2">
        <v>654123</v>
      </c>
    </row>
    <row r="58" spans="3:9" x14ac:dyDescent="0.25">
      <c r="C58" s="2" t="s">
        <v>0</v>
      </c>
      <c r="H58" s="2" t="s">
        <v>60</v>
      </c>
      <c r="I58" s="2">
        <v>4521789</v>
      </c>
    </row>
    <row r="59" spans="3:9" x14ac:dyDescent="0.25">
      <c r="C59" s="2" t="s">
        <v>1</v>
      </c>
      <c r="H59" s="2" t="s">
        <v>61</v>
      </c>
      <c r="I59" s="2">
        <v>3256987</v>
      </c>
    </row>
    <row r="60" spans="3:9" x14ac:dyDescent="0.25">
      <c r="C60" s="2" t="s">
        <v>3</v>
      </c>
      <c r="H60" s="2" t="s">
        <v>62</v>
      </c>
      <c r="I60" s="2">
        <v>1023564</v>
      </c>
    </row>
    <row r="61" spans="3:9" x14ac:dyDescent="0.25">
      <c r="C61" s="2" t="s">
        <v>0</v>
      </c>
      <c r="H61" s="2" t="s">
        <v>63</v>
      </c>
      <c r="I61" s="2">
        <v>6458792</v>
      </c>
    </row>
    <row r="62" spans="3:9" x14ac:dyDescent="0.25">
      <c r="C62" s="2" t="s">
        <v>1</v>
      </c>
      <c r="H62" s="2" t="s">
        <v>64</v>
      </c>
      <c r="I62" s="2">
        <v>3265159</v>
      </c>
    </row>
    <row r="63" spans="3:9" x14ac:dyDescent="0.25">
      <c r="C63" s="2" t="s">
        <v>1</v>
      </c>
      <c r="H63" s="2" t="s">
        <v>65</v>
      </c>
      <c r="I63" s="2">
        <v>3256478</v>
      </c>
    </row>
    <row r="64" spans="3:9" x14ac:dyDescent="0.25">
      <c r="C64" s="2" t="s">
        <v>1</v>
      </c>
      <c r="H64" s="2" t="s">
        <v>66</v>
      </c>
      <c r="I64" s="2">
        <v>951159</v>
      </c>
    </row>
    <row r="65" spans="3:9" x14ac:dyDescent="0.25">
      <c r="C65" s="2" t="s">
        <v>0</v>
      </c>
      <c r="H65" s="2" t="s">
        <v>67</v>
      </c>
      <c r="I65" s="2">
        <v>15965412</v>
      </c>
    </row>
    <row r="66" spans="3:9" x14ac:dyDescent="0.25">
      <c r="C66" s="2" t="s">
        <v>6</v>
      </c>
      <c r="H66" s="2" t="s">
        <v>68</v>
      </c>
      <c r="I66" s="2">
        <v>3256478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2436D-6D62-41D8-89BF-FFAF2362B9A0}">
  <dimension ref="A1:F100"/>
  <sheetViews>
    <sheetView tabSelected="1" workbookViewId="0">
      <selection activeCell="F12" sqref="F12"/>
    </sheetView>
  </sheetViews>
  <sheetFormatPr baseColWidth="10" defaultColWidth="11.42578125" defaultRowHeight="15" x14ac:dyDescent="0.25"/>
  <cols>
    <col min="1" max="16384" width="11.42578125" style="1"/>
  </cols>
  <sheetData>
    <row r="1" spans="1:6" x14ac:dyDescent="0.25">
      <c r="A1" s="1" t="s">
        <v>2</v>
      </c>
      <c r="B1" s="1" t="s">
        <v>73</v>
      </c>
      <c r="C1" s="1" t="s">
        <v>73</v>
      </c>
      <c r="D1" s="1" t="s">
        <v>72</v>
      </c>
    </row>
    <row r="2" spans="1:6" ht="6.6" customHeight="1" x14ac:dyDescent="0.25">
      <c r="A2" s="4"/>
      <c r="B2" s="4"/>
      <c r="C2" s="4"/>
      <c r="D2" s="4"/>
      <c r="E2" s="4"/>
      <c r="F2" s="4"/>
    </row>
    <row r="3" spans="1:6" x14ac:dyDescent="0.25">
      <c r="A3" s="1" t="str" cm="1">
        <f t="array" ref="A3">IFERROR(INDEX(Feuil1!$H$4:$H$66,SMALL(IF((Feuil1!$C$4:$C$66=Feuil2!$A$1)+(Feuil1!$C$4:$C$66=Feuil2!$B$1)+(Feuil1!$C$4:$C$66=Feuil2!$C$1),ROW(Feuil1!$H$4:$H$66)-3),ROW(1:1))),"")</f>
        <v>adr</v>
      </c>
      <c r="B3" s="1" cm="1">
        <f t="array" ref="B3">IFERROR(INDEX(Feuil1!$I$4:$I$66,SMALL(IF((Feuil1!$C$4:$C$66=Feuil2!$A$1)+(Feuil1!$C$4:$C$66=Feuil2!$B$1)+(Feuil1!$C$4:$C$66=Feuil2!$C$1),ROW(Feuil1!$H$4:$H$66)-3),ROW(1:1))),"")</f>
        <v>123654</v>
      </c>
    </row>
    <row r="4" spans="1:6" x14ac:dyDescent="0.25">
      <c r="A4" s="1" t="str" cm="1">
        <f t="array" ref="A4">IFERROR(INDEX(Feuil1!$H$4:$H$66,SMALL(IF((Feuil1!$C$4:$C$66=Feuil2!$A$1)+(Feuil1!$C$4:$C$66=Feuil2!$B$1)+(Feuil1!$C$4:$C$66=Feuil2!$C$1),ROW(Feuil1!$H$4:$H$66)-3),ROW(2:2))),"")</f>
        <v>ggh</v>
      </c>
      <c r="B4" s="1" cm="1">
        <f t="array" ref="B4">IFERROR(INDEX(Feuil1!$I$4:$I$66,SMALL(IF((Feuil1!$C$4:$C$66=Feuil2!$A$1)+(Feuil1!$C$4:$C$66=Feuil2!$B$1)+(Feuil1!$C$4:$C$66=Feuil2!$C$1),ROW(Feuil1!$H$4:$H$66)-3),ROW(2:2))),"")</f>
        <v>3256</v>
      </c>
    </row>
    <row r="5" spans="1:6" x14ac:dyDescent="0.25">
      <c r="A5" s="1" t="str" cm="1">
        <f t="array" ref="A5">IFERROR(INDEX(Feuil1!$H$4:$H$66,SMALL(IF((Feuil1!$C$4:$C$66=Feuil2!$A$1)+(Feuil1!$C$4:$C$66=Feuil2!$B$1)+(Feuil1!$C$4:$C$66=Feuil2!$C$1),ROW(Feuil1!$H$4:$H$66)-3),ROW(3:3))),"")</f>
        <v>ujty</v>
      </c>
      <c r="B5" s="1" cm="1">
        <f t="array" ref="B5">IFERROR(INDEX(Feuil1!$I$4:$I$66,SMALL(IF((Feuil1!$C$4:$C$66=Feuil2!$A$1)+(Feuil1!$C$4:$C$66=Feuil2!$B$1)+(Feuil1!$C$4:$C$66=Feuil2!$C$1),ROW(Feuil1!$H$4:$H$66)-3),ROW(3:3))),"")</f>
        <v>2589</v>
      </c>
    </row>
    <row r="6" spans="1:6" x14ac:dyDescent="0.25">
      <c r="A6" s="1" t="str" cm="1">
        <f t="array" ref="A6">IFERROR(INDEX(Feuil1!$H$4:$H$66,SMALL(IF((Feuil1!$C$4:$C$66=Feuil2!$A$1)+(Feuil1!$C$4:$C$66=Feuil2!$B$1)+(Feuil1!$C$4:$C$66=Feuil2!$C$1),ROW(Feuil1!$H$4:$H$66)-3),ROW(4:4))),"")</f>
        <v>juyt</v>
      </c>
      <c r="B6" s="1" cm="1">
        <f t="array" ref="B6">IFERROR(INDEX(Feuil1!$I$4:$I$66,SMALL(IF((Feuil1!$C$4:$C$66=Feuil2!$A$1)+(Feuil1!$C$4:$C$66=Feuil2!$B$1)+(Feuil1!$C$4:$C$66=Feuil2!$C$1),ROW(Feuil1!$H$4:$H$66)-3),ROW(4:4))),"")</f>
        <v>2541</v>
      </c>
    </row>
    <row r="7" spans="1:6" x14ac:dyDescent="0.25">
      <c r="A7" s="1" t="str" cm="1">
        <f t="array" ref="A7">IFERROR(INDEX(Feuil1!$H$4:$H$66,SMALL(IF((Feuil1!$C$4:$C$66=Feuil2!$A$1)+(Feuil1!$C$4:$C$66=Feuil2!$B$1)+(Feuil1!$C$4:$C$66=Feuil2!$C$1),ROW(Feuil1!$H$4:$H$66)-3),ROW(5:5))),"")</f>
        <v>ghji</v>
      </c>
      <c r="B7" s="1" cm="1">
        <f t="array" ref="B7">IFERROR(INDEX(Feuil1!$I$4:$I$66,SMALL(IF((Feuil1!$C$4:$C$66=Feuil2!$A$1)+(Feuil1!$C$4:$C$66=Feuil2!$B$1)+(Feuil1!$C$4:$C$66=Feuil2!$C$1),ROW(Feuil1!$H$4:$H$66)-3),ROW(5:5))),"")</f>
        <v>1596</v>
      </c>
    </row>
    <row r="8" spans="1:6" x14ac:dyDescent="0.25">
      <c r="A8" s="1" t="str" cm="1">
        <f t="array" ref="A8">IFERROR(INDEX(Feuil1!$H$4:$H$66,SMALL(IF((Feuil1!$C$4:$C$66=Feuil2!$A$1)+(Feuil1!$C$4:$C$66=Feuil2!$B$1)+(Feuil1!$C$4:$C$66=Feuil2!$C$1),ROW(Feuil1!$H$4:$H$66)-3),ROW(6:6))),"")</f>
        <v>llopm</v>
      </c>
      <c r="B8" s="1" cm="1">
        <f t="array" ref="B8">IFERROR(INDEX(Feuil1!$I$4:$I$66,SMALL(IF((Feuil1!$C$4:$C$66=Feuil2!$A$1)+(Feuil1!$C$4:$C$66=Feuil2!$B$1)+(Feuil1!$C$4:$C$66=Feuil2!$C$1),ROW(Feuil1!$H$4:$H$66)-3),ROW(6:6))),"")</f>
        <v>3574</v>
      </c>
    </row>
    <row r="9" spans="1:6" x14ac:dyDescent="0.25">
      <c r="A9" s="1" t="str" cm="1">
        <f t="array" ref="A9">IFERROR(INDEX(Feuil1!$H$4:$H$66,SMALL(IF((Feuil1!$C$4:$C$66=Feuil2!$A$1)+(Feuil1!$C$4:$C$66=Feuil2!$B$1)+(Feuil1!$C$4:$C$66=Feuil2!$C$1),ROW(Feuil1!$H$4:$H$66)-3),ROW(7:7))),"")</f>
        <v>hrgzg</v>
      </c>
      <c r="B9" s="1" cm="1">
        <f t="array" ref="B9">IFERROR(INDEX(Feuil1!$I$4:$I$66,SMALL(IF((Feuil1!$C$4:$C$66=Feuil2!$A$1)+(Feuil1!$C$4:$C$66=Feuil2!$B$1)+(Feuil1!$C$4:$C$66=Feuil2!$C$1),ROW(Feuil1!$H$4:$H$66)-3),ROW(7:7))),"")</f>
        <v>1258</v>
      </c>
    </row>
    <row r="10" spans="1:6" x14ac:dyDescent="0.25">
      <c r="A10" s="1" t="str" cm="1">
        <f t="array" ref="A10">IFERROR(INDEX(Feuil1!$H$4:$H$66,SMALL(IF((Feuil1!$C$4:$C$66=Feuil2!$A$1)+(Feuil1!$C$4:$C$66=Feuil2!$B$1)+(Feuil1!$C$4:$C$66=Feuil2!$C$1),ROW(Feuil1!$H$4:$H$66)-3),ROW(8:8))),"")</f>
        <v>gzgzg</v>
      </c>
      <c r="B10" s="1" cm="1">
        <f t="array" ref="B10">IFERROR(INDEX(Feuil1!$I$4:$I$66,SMALL(IF((Feuil1!$C$4:$C$66=Feuil2!$A$1)+(Feuil1!$C$4:$C$66=Feuil2!$B$1)+(Feuil1!$C$4:$C$66=Feuil2!$C$1),ROW(Feuil1!$H$4:$H$66)-3),ROW(8:8))),"")</f>
        <v>98543254</v>
      </c>
    </row>
    <row r="11" spans="1:6" x14ac:dyDescent="0.25">
      <c r="A11" s="1" t="str" cm="1">
        <f t="array" ref="A11">IFERROR(INDEX(Feuil1!$H$4:$H$66,SMALL(IF((Feuil1!$C$4:$C$66=Feuil2!$A$1)+(Feuil1!$C$4:$C$66=Feuil2!$B$1)+(Feuil1!$C$4:$C$66=Feuil2!$C$1),ROW(Feuil1!$H$4:$H$66)-3),ROW(9:9))),"")</f>
        <v>ujnht</v>
      </c>
      <c r="B11" s="1" cm="1">
        <f t="array" ref="B11">IFERROR(INDEX(Feuil1!$I$4:$I$66,SMALL(IF((Feuil1!$C$4:$C$66=Feuil2!$A$1)+(Feuil1!$C$4:$C$66=Feuil2!$B$1)+(Feuil1!$C$4:$C$66=Feuil2!$C$1),ROW(Feuil1!$H$4:$H$66)-3),ROW(9:9))),"")</f>
        <v>1478</v>
      </c>
    </row>
    <row r="12" spans="1:6" x14ac:dyDescent="0.25">
      <c r="A12" s="1" t="str" cm="1">
        <f t="array" ref="A12">IFERROR(INDEX(Feuil1!$H$4:$H$66,SMALL(IF((Feuil1!$C$4:$C$66=Feuil2!$A$1)+(Feuil1!$C$4:$C$66=Feuil2!$B$1)+(Feuil1!$C$4:$C$66=Feuil2!$C$1),ROW(Feuil1!$H$4:$H$66)-3),ROW(10:10))),"")</f>
        <v>yhtr</v>
      </c>
      <c r="B12" s="1" cm="1">
        <f t="array" ref="B12">IFERROR(INDEX(Feuil1!$I$4:$I$66,SMALL(IF((Feuil1!$C$4:$C$66=Feuil2!$A$1)+(Feuil1!$C$4:$C$66=Feuil2!$B$1)+(Feuil1!$C$4:$C$66=Feuil2!$C$1),ROW(Feuil1!$H$4:$H$66)-3),ROW(10:10))),"")</f>
        <v>3698</v>
      </c>
    </row>
    <row r="13" spans="1:6" x14ac:dyDescent="0.25">
      <c r="A13" s="1" t="str" cm="1">
        <f t="array" ref="A13">IFERROR(INDEX(Feuil1!$H$4:$H$66,SMALL(IF((Feuil1!$C$4:$C$66=Feuil2!$A$1)+(Feuil1!$C$4:$C$66=Feuil2!$B$1)+(Feuil1!$C$4:$C$66=Feuil2!$C$1),ROW(Feuil1!$H$4:$H$66)-3),ROW(11:11))),"")</f>
        <v>ftghj</v>
      </c>
      <c r="B13" s="1" cm="1">
        <f t="array" ref="B13">IFERROR(INDEX(Feuil1!$I$4:$I$66,SMALL(IF((Feuil1!$C$4:$C$66=Feuil2!$A$1)+(Feuil1!$C$4:$C$66=Feuil2!$B$1)+(Feuil1!$C$4:$C$66=Feuil2!$C$1),ROW(Feuil1!$H$4:$H$66)-3),ROW(11:11))),"")</f>
        <v>4563</v>
      </c>
    </row>
    <row r="14" spans="1:6" x14ac:dyDescent="0.25">
      <c r="A14" s="1" t="str" cm="1">
        <f t="array" ref="A14">IFERROR(INDEX(Feuil1!$H$4:$H$66,SMALL(IF((Feuil1!$C$4:$C$66=Feuil2!$A$1)+(Feuil1!$C$4:$C$66=Feuil2!$B$1)+(Feuil1!$C$4:$C$66=Feuil2!$C$1),ROW(Feuil1!$H$4:$H$66)-3),ROW(12:12))),"")</f>
        <v>mlokj</v>
      </c>
      <c r="B14" s="1" cm="1">
        <f t="array" ref="B14">IFERROR(INDEX(Feuil1!$I$4:$I$66,SMALL(IF((Feuil1!$C$4:$C$66=Feuil2!$A$1)+(Feuil1!$C$4:$C$66=Feuil2!$B$1)+(Feuil1!$C$4:$C$66=Feuil2!$C$1),ROW(Feuil1!$H$4:$H$66)-3),ROW(12:12))),"")</f>
        <v>7895</v>
      </c>
    </row>
    <row r="15" spans="1:6" x14ac:dyDescent="0.25">
      <c r="A15" s="1" t="str" cm="1">
        <f t="array" ref="A15">IFERROR(INDEX(Feuil1!$H$4:$H$66,SMALL(IF((Feuil1!$C$4:$C$66=Feuil2!$A$1)+(Feuil1!$C$4:$C$66=Feuil2!$B$1)+(Feuil1!$C$4:$C$66=Feuil2!$C$1),ROW(Feuil1!$H$4:$H$66)-3),ROW(13:13))),"")</f>
        <v>cdfbh</v>
      </c>
      <c r="B15" s="1" cm="1">
        <f t="array" ref="B15">IFERROR(INDEX(Feuil1!$I$4:$I$66,SMALL(IF((Feuil1!$C$4:$C$66=Feuil2!$A$1)+(Feuil1!$C$4:$C$66=Feuil2!$B$1)+(Feuil1!$C$4:$C$66=Feuil2!$C$1),ROW(Feuil1!$H$4:$H$66)-3),ROW(13:13))),"")</f>
        <v>4562</v>
      </c>
    </row>
    <row r="16" spans="1:6" x14ac:dyDescent="0.25">
      <c r="A16" s="1" t="str" cm="1">
        <f t="array" ref="A16">IFERROR(INDEX(Feuil1!$H$4:$H$66,SMALL(IF((Feuil1!$C$4:$C$66=Feuil2!$A$1)+(Feuil1!$C$4:$C$66=Feuil2!$B$1)+(Feuil1!$C$4:$C$66=Feuil2!$C$1),ROW(Feuil1!$H$4:$H$66)-3),ROW(14:14))),"")</f>
        <v>kjrft</v>
      </c>
      <c r="B16" s="1" cm="1">
        <f t="array" ref="B16">IFERROR(INDEX(Feuil1!$I$4:$I$66,SMALL(IF((Feuil1!$C$4:$C$66=Feuil2!$A$1)+(Feuil1!$C$4:$C$66=Feuil2!$B$1)+(Feuil1!$C$4:$C$66=Feuil2!$C$1),ROW(Feuil1!$H$4:$H$66)-3),ROW(14:14))),"")</f>
        <v>1235</v>
      </c>
    </row>
    <row r="17" spans="1:2" x14ac:dyDescent="0.25">
      <c r="A17" s="1" t="str" cm="1">
        <f t="array" ref="A17">IFERROR(INDEX(Feuil1!$H$4:$H$66,SMALL(IF((Feuil1!$C$4:$C$66=Feuil2!$A$1)+(Feuil1!$C$4:$C$66=Feuil2!$B$1)+(Feuil1!$C$4:$C$66=Feuil2!$C$1),ROW(Feuil1!$H$4:$H$66)-3),ROW(15:15))),"")</f>
        <v>byhgt</v>
      </c>
      <c r="B17" s="1" cm="1">
        <f t="array" ref="B17">IFERROR(INDEX(Feuil1!$I$4:$I$66,SMALL(IF((Feuil1!$C$4:$C$66=Feuil2!$A$1)+(Feuil1!$C$4:$C$66=Feuil2!$B$1)+(Feuil1!$C$4:$C$66=Feuil2!$C$1),ROW(Feuil1!$H$4:$H$66)-3),ROW(15:15))),"")</f>
        <v>6666</v>
      </c>
    </row>
    <row r="18" spans="1:2" x14ac:dyDescent="0.25">
      <c r="A18" s="1" t="str" cm="1">
        <f t="array" ref="A18">IFERROR(INDEX(Feuil1!$H$4:$H$66,SMALL(IF((Feuil1!$C$4:$C$66=Feuil2!$A$1)+(Feuil1!$C$4:$C$66=Feuil2!$B$1)+(Feuil1!$C$4:$C$66=Feuil2!$C$1),ROW(Feuil1!$H$4:$H$66)-3),ROW(16:16))),"")</f>
        <v>rdftikl</v>
      </c>
      <c r="B18" s="1" cm="1">
        <f t="array" ref="B18">IFERROR(INDEX(Feuil1!$I$4:$I$66,SMALL(IF((Feuil1!$C$4:$C$66=Feuil2!$A$1)+(Feuil1!$C$4:$C$66=Feuil2!$B$1)+(Feuil1!$C$4:$C$66=Feuil2!$C$1),ROW(Feuil1!$H$4:$H$66)-3),ROW(16:16))),"")</f>
        <v>3333</v>
      </c>
    </row>
    <row r="19" spans="1:2" x14ac:dyDescent="0.25">
      <c r="A19" s="1" t="str" cm="1">
        <f t="array" ref="A19">IFERROR(INDEX(Feuil1!$H$4:$H$66,SMALL(IF((Feuil1!$C$4:$C$66=Feuil2!$A$1)+(Feuil1!$C$4:$C$66=Feuil2!$B$1)+(Feuil1!$C$4:$C$66=Feuil2!$C$1),ROW(Feuil1!$H$4:$H$66)-3),ROW(17:17))),"")</f>
        <v>mlijol</v>
      </c>
      <c r="B19" s="1" cm="1">
        <f t="array" ref="B19">IFERROR(INDEX(Feuil1!$I$4:$I$66,SMALL(IF((Feuil1!$C$4:$C$66=Feuil2!$A$1)+(Feuil1!$C$4:$C$66=Feuil2!$B$1)+(Feuil1!$C$4:$C$66=Feuil2!$C$1),ROW(Feuil1!$H$4:$H$66)-3),ROW(17:17))),"")</f>
        <v>2222</v>
      </c>
    </row>
    <row r="20" spans="1:2" x14ac:dyDescent="0.25">
      <c r="A20" s="1" t="str" cm="1">
        <f t="array" ref="A20">IFERROR(INDEX(Feuil1!$H$4:$H$66,SMALL(IF((Feuil1!$C$4:$C$66=Feuil2!$A$1)+(Feuil1!$C$4:$C$66=Feuil2!$B$1)+(Feuil1!$C$4:$C$66=Feuil2!$C$1),ROW(Feuil1!$H$4:$H$66)-3),ROW(18:18))),"")</f>
        <v>asde</v>
      </c>
      <c r="B20" s="1" cm="1">
        <f t="array" ref="B20">IFERROR(INDEX(Feuil1!$I$4:$I$66,SMALL(IF((Feuil1!$C$4:$C$66=Feuil2!$A$1)+(Feuil1!$C$4:$C$66=Feuil2!$B$1)+(Feuil1!$C$4:$C$66=Feuil2!$C$1),ROW(Feuil1!$H$4:$H$66)-3),ROW(18:18))),"")</f>
        <v>8888</v>
      </c>
    </row>
    <row r="21" spans="1:2" x14ac:dyDescent="0.25">
      <c r="A21" s="1" t="str" cm="1">
        <f t="array" ref="A21">IFERROR(INDEX(Feuil1!$H$4:$H$66,SMALL(IF((Feuil1!$C$4:$C$66=Feuil2!$A$1)+(Feuil1!$C$4:$C$66=Feuil2!$B$1)+(Feuil1!$C$4:$C$66=Feuil2!$C$1),ROW(Feuil1!$H$4:$H$66)-3),ROW(19:19))),"")</f>
        <v>fgh</v>
      </c>
      <c r="B21" s="1" cm="1">
        <f t="array" ref="B21">IFERROR(INDEX(Feuil1!$I$4:$I$66,SMALL(IF((Feuil1!$C$4:$C$66=Feuil2!$A$1)+(Feuil1!$C$4:$C$66=Feuil2!$B$1)+(Feuil1!$C$4:$C$66=Feuil2!$C$1),ROW(Feuil1!$H$4:$H$66)-3),ROW(19:19))),"")</f>
        <v>7777</v>
      </c>
    </row>
    <row r="22" spans="1:2" x14ac:dyDescent="0.25">
      <c r="A22" s="1" t="str" cm="1">
        <f t="array" ref="A22">IFERROR(INDEX(Feuil1!$H$4:$H$66,SMALL(IF((Feuil1!$C$4:$C$66=Feuil2!$A$1)+(Feuil1!$C$4:$C$66=Feuil2!$B$1)+(Feuil1!$C$4:$C$66=Feuil2!$C$1),ROW(Feuil1!$H$4:$H$66)-3),ROW(20:20))),"")</f>
        <v>rfth</v>
      </c>
      <c r="B22" s="1" cm="1">
        <f t="array" ref="B22">IFERROR(INDEX(Feuil1!$I$4:$I$66,SMALL(IF((Feuil1!$C$4:$C$66=Feuil2!$A$1)+(Feuil1!$C$4:$C$66=Feuil2!$B$1)+(Feuil1!$C$4:$C$66=Feuil2!$C$1),ROW(Feuil1!$H$4:$H$66)-3),ROW(20:20))),"")</f>
        <v>6541</v>
      </c>
    </row>
    <row r="23" spans="1:2" x14ac:dyDescent="0.25">
      <c r="A23" s="1" t="str" cm="1">
        <f t="array" ref="A23">IFERROR(INDEX(Feuil1!$H$4:$H$66,SMALL(IF((Feuil1!$C$4:$C$66=Feuil2!$A$1)+(Feuil1!$C$4:$C$66=Feuil2!$B$1)+(Feuil1!$C$4:$C$66=Feuil2!$C$1),ROW(Feuil1!$H$4:$H$66)-3),ROW(21:21))),"")</f>
        <v>adfv</v>
      </c>
      <c r="B23" s="1" cm="1">
        <f t="array" ref="B23">IFERROR(INDEX(Feuil1!$I$4:$I$66,SMALL(IF((Feuil1!$C$4:$C$66=Feuil2!$A$1)+(Feuil1!$C$4:$C$66=Feuil2!$B$1)+(Feuil1!$C$4:$C$66=Feuil2!$C$1),ROW(Feuil1!$H$4:$H$66)-3),ROW(21:21))),"")</f>
        <v>6325</v>
      </c>
    </row>
    <row r="24" spans="1:2" x14ac:dyDescent="0.25">
      <c r="A24" s="1" t="str" cm="1">
        <f t="array" ref="A24">IFERROR(INDEX(Feuil1!$H$4:$H$66,SMALL(IF((Feuil1!$C$4:$C$66=Feuil2!$A$1)+(Feuil1!$C$4:$C$66=Feuil2!$B$1)+(Feuil1!$C$4:$C$66=Feuil2!$C$1),ROW(Feuil1!$H$4:$H$66)-3),ROW(22:22))),"")</f>
        <v>kfj</v>
      </c>
      <c r="B24" s="1" cm="1">
        <f t="array" ref="B24">IFERROR(INDEX(Feuil1!$I$4:$I$66,SMALL(IF((Feuil1!$C$4:$C$66=Feuil2!$A$1)+(Feuil1!$C$4:$C$66=Feuil2!$B$1)+(Feuil1!$C$4:$C$66=Feuil2!$C$1),ROW(Feuil1!$H$4:$H$66)-3),ROW(22:22))),"")</f>
        <v>65893</v>
      </c>
    </row>
    <row r="25" spans="1:2" x14ac:dyDescent="0.25">
      <c r="A25" s="1" t="str" cm="1">
        <f t="array" ref="A25">IFERROR(INDEX(Feuil1!$H$4:$H$66,SMALL(IF((Feuil1!$C$4:$C$66=Feuil2!$A$1)+(Feuil1!$C$4:$C$66=Feuil2!$B$1)+(Feuil1!$C$4:$C$66=Feuil2!$C$1),ROW(Feuil1!$H$4:$H$66)-3),ROW(23:23))),"")</f>
        <v>kfjr</v>
      </c>
      <c r="B25" s="1" cm="1">
        <f t="array" ref="B25">IFERROR(INDEX(Feuil1!$I$4:$I$66,SMALL(IF((Feuil1!$C$4:$C$66=Feuil2!$A$1)+(Feuil1!$C$4:$C$66=Feuil2!$B$1)+(Feuil1!$C$4:$C$66=Feuil2!$C$1),ROW(Feuil1!$H$4:$H$66)-3),ROW(23:23))),"")</f>
        <v>25896</v>
      </c>
    </row>
    <row r="26" spans="1:2" x14ac:dyDescent="0.25">
      <c r="A26" s="1" t="str" cm="1">
        <f t="array" ref="A26">IFERROR(INDEX(Feuil1!$H$4:$H$66,SMALL(IF((Feuil1!$C$4:$C$66=Feuil2!$A$1)+(Feuil1!$C$4:$C$66=Feuil2!$B$1)+(Feuil1!$C$4:$C$66=Feuil2!$C$1),ROW(Feuil1!$H$4:$H$66)-3),ROW(24:24))),"")</f>
        <v>okfj</v>
      </c>
      <c r="B26" s="1" cm="1">
        <f t="array" ref="B26">IFERROR(INDEX(Feuil1!$I$4:$I$66,SMALL(IF((Feuil1!$C$4:$C$66=Feuil2!$A$1)+(Feuil1!$C$4:$C$66=Feuil2!$B$1)+(Feuil1!$C$4:$C$66=Feuil2!$C$1),ROW(Feuil1!$H$4:$H$66)-3),ROW(24:24))),"")</f>
        <v>85693</v>
      </c>
    </row>
    <row r="27" spans="1:2" x14ac:dyDescent="0.25">
      <c r="A27" s="1" t="str" cm="1">
        <f t="array" ref="A27">IFERROR(INDEX(Feuil1!$H$4:$H$66,SMALL(IF((Feuil1!$C$4:$C$66=Feuil2!$A$1)+(Feuil1!$C$4:$C$66=Feuil2!$B$1)+(Feuil1!$C$4:$C$66=Feuil2!$C$1),ROW(Feuil1!$H$4:$H$66)-3),ROW(25:25))),"")</f>
        <v>plurµ</v>
      </c>
      <c r="B27" s="1" cm="1">
        <f t="array" ref="B27">IFERROR(INDEX(Feuil1!$I$4:$I$66,SMALL(IF((Feuil1!$C$4:$C$66=Feuil2!$A$1)+(Feuil1!$C$4:$C$66=Feuil2!$B$1)+(Feuil1!$C$4:$C$66=Feuil2!$C$1),ROW(Feuil1!$H$4:$H$66)-3),ROW(25:25))),"")</f>
        <v>12378</v>
      </c>
    </row>
    <row r="28" spans="1:2" x14ac:dyDescent="0.25">
      <c r="A28" s="1" t="str" cm="1">
        <f t="array" ref="A28">IFERROR(INDEX(Feuil1!$H$4:$H$66,SMALL(IF((Feuil1!$C$4:$C$66=Feuil2!$A$1)+(Feuil1!$C$4:$C$66=Feuil2!$B$1)+(Feuil1!$C$4:$C$66=Feuil2!$C$1),ROW(Feuil1!$H$4:$H$66)-3),ROW(26:26))),"")</f>
        <v>plmen</v>
      </c>
      <c r="B28" s="1" cm="1">
        <f t="array" ref="B28">IFERROR(INDEX(Feuil1!$I$4:$I$66,SMALL(IF((Feuil1!$C$4:$C$66=Feuil2!$A$1)+(Feuil1!$C$4:$C$66=Feuil2!$B$1)+(Feuil1!$C$4:$C$66=Feuil2!$C$1),ROW(Feuil1!$H$4:$H$66)-3),ROW(26:26))),"")</f>
        <v>95123</v>
      </c>
    </row>
    <row r="29" spans="1:2" x14ac:dyDescent="0.25">
      <c r="A29" s="1" t="str" cm="1">
        <f t="array" ref="A29">IFERROR(INDEX(Feuil1!$H$4:$H$66,SMALL(IF((Feuil1!$C$4:$C$66=Feuil2!$A$1)+(Feuil1!$C$4:$C$66=Feuil2!$B$1)+(Feuil1!$C$4:$C$66=Feuil2!$C$1),ROW(Feuil1!$H$4:$H$66)-3),ROW(27:27))),"")</f>
        <v>ben</v>
      </c>
      <c r="B29" s="1" cm="1">
        <f t="array" ref="B29">IFERROR(INDEX(Feuil1!$I$4:$I$66,SMALL(IF((Feuil1!$C$4:$C$66=Feuil2!$A$1)+(Feuil1!$C$4:$C$66=Feuil2!$B$1)+(Feuil1!$C$4:$C$66=Feuil2!$C$1),ROW(Feuil1!$H$4:$H$66)-3),ROW(27:27))),"")</f>
        <v>15987</v>
      </c>
    </row>
    <row r="30" spans="1:2" x14ac:dyDescent="0.25">
      <c r="A30" s="1" t="str" cm="1">
        <f t="array" ref="A30">IFERROR(INDEX(Feuil1!$H$4:$H$66,SMALL(IF((Feuil1!$C$4:$C$66=Feuil2!$A$1)+(Feuil1!$C$4:$C$66=Feuil2!$B$1)+(Feuil1!$C$4:$C$66=Feuil2!$C$1),ROW(Feuil1!$H$4:$H$66)-3),ROW(28:28))),"")</f>
        <v>paul</v>
      </c>
      <c r="B30" s="1" cm="1">
        <f t="array" ref="B30">IFERROR(INDEX(Feuil1!$I$4:$I$66,SMALL(IF((Feuil1!$C$4:$C$66=Feuil2!$A$1)+(Feuil1!$C$4:$C$66=Feuil2!$B$1)+(Feuil1!$C$4:$C$66=Feuil2!$C$1),ROW(Feuil1!$H$4:$H$66)-3),ROW(28:28))),"")</f>
        <v>632154</v>
      </c>
    </row>
    <row r="31" spans="1:2" x14ac:dyDescent="0.25">
      <c r="A31" s="1" t="str" cm="1">
        <f t="array" ref="A31">IFERROR(INDEX(Feuil1!$H$4:$H$66,SMALL(IF((Feuil1!$C$4:$C$66=Feuil2!$A$1)+(Feuil1!$C$4:$C$66=Feuil2!$B$1)+(Feuil1!$C$4:$C$66=Feuil2!$C$1),ROW(Feuil1!$H$4:$H$66)-3),ROW(29:29))),"")</f>
        <v>jfhf</v>
      </c>
      <c r="B31" s="1" cm="1">
        <f t="array" ref="B31">IFERROR(INDEX(Feuil1!$I$4:$I$66,SMALL(IF((Feuil1!$C$4:$C$66=Feuil2!$A$1)+(Feuil1!$C$4:$C$66=Feuil2!$B$1)+(Feuil1!$C$4:$C$66=Feuil2!$C$1),ROW(Feuil1!$H$4:$H$66)-3),ROW(29:29))),"")</f>
        <v>895632</v>
      </c>
    </row>
    <row r="32" spans="1:2" x14ac:dyDescent="0.25">
      <c r="A32" s="1" t="str" cm="1">
        <f t="array" ref="A32">IFERROR(INDEX(Feuil1!$H$4:$H$66,SMALL(IF((Feuil1!$C$4:$C$66=Feuil2!$A$1)+(Feuil1!$C$4:$C$66=Feuil2!$B$1)+(Feuil1!$C$4:$C$66=Feuil2!$C$1),ROW(Feuil1!$H$4:$H$66)-3),ROW(30:30))),"")</f>
        <v>pkjf</v>
      </c>
      <c r="B32" s="1" cm="1">
        <f t="array" ref="B32">IFERROR(INDEX(Feuil1!$I$4:$I$66,SMALL(IF((Feuil1!$C$4:$C$66=Feuil2!$A$1)+(Feuil1!$C$4:$C$66=Feuil2!$B$1)+(Feuil1!$C$4:$C$66=Feuil2!$C$1),ROW(Feuil1!$H$4:$H$66)-3),ROW(30:30))),"")</f>
        <v>974563</v>
      </c>
    </row>
    <row r="33" spans="1:2" x14ac:dyDescent="0.25">
      <c r="A33" s="1" t="str" cm="1">
        <f t="array" ref="A33">IFERROR(INDEX(Feuil1!$H$4:$H$66,SMALL(IF((Feuil1!$C$4:$C$66=Feuil2!$A$1)+(Feuil1!$C$4:$C$66=Feuil2!$B$1)+(Feuil1!$C$4:$C$66=Feuil2!$C$1),ROW(Feuil1!$H$4:$H$66)-3),ROW(31:31))),"")</f>
        <v>jfhgfb</v>
      </c>
      <c r="B33" s="1" cm="1">
        <f t="array" ref="B33">IFERROR(INDEX(Feuil1!$I$4:$I$66,SMALL(IF((Feuil1!$C$4:$C$66=Feuil2!$A$1)+(Feuil1!$C$4:$C$66=Feuil2!$B$1)+(Feuil1!$C$4:$C$66=Feuil2!$C$1),ROW(Feuil1!$H$4:$H$66)-3),ROW(31:31))),"")</f>
        <v>325618</v>
      </c>
    </row>
    <row r="34" spans="1:2" x14ac:dyDescent="0.25">
      <c r="A34" s="1" t="str" cm="1">
        <f t="array" ref="A34">IFERROR(INDEX(Feuil1!$H$4:$H$66,SMALL(IF((Feuil1!$C$4:$C$66=Feuil2!$A$1)+(Feuil1!$C$4:$C$66=Feuil2!$B$1)+(Feuil1!$C$4:$C$66=Feuil2!$C$1),ROW(Feuil1!$H$4:$H$66)-3),ROW(32:32))),"")</f>
        <v>kfjfu</v>
      </c>
      <c r="B34" s="1" cm="1">
        <f t="array" ref="B34">IFERROR(INDEX(Feuil1!$I$4:$I$66,SMALL(IF((Feuil1!$C$4:$C$66=Feuil2!$A$1)+(Feuil1!$C$4:$C$66=Feuil2!$B$1)+(Feuil1!$C$4:$C$66=Feuil2!$C$1),ROW(Feuil1!$H$4:$H$66)-3),ROW(32:32))),"")</f>
        <v>985236</v>
      </c>
    </row>
    <row r="35" spans="1:2" x14ac:dyDescent="0.25">
      <c r="A35" s="1" t="str" cm="1">
        <f t="array" ref="A35">IFERROR(INDEX(Feuil1!$H$4:$H$66,SMALL(IF((Feuil1!$C$4:$C$66=Feuil2!$A$1)+(Feuil1!$C$4:$C$66=Feuil2!$B$1)+(Feuil1!$C$4:$C$66=Feuil2!$C$1),ROW(Feuil1!$H$4:$H$66)-3),ROW(33:33))),"")</f>
        <v>lfhf</v>
      </c>
      <c r="B35" s="1" cm="1">
        <f t="array" ref="B35">IFERROR(INDEX(Feuil1!$I$4:$I$66,SMALL(IF((Feuil1!$C$4:$C$66=Feuil2!$A$1)+(Feuil1!$C$4:$C$66=Feuil2!$B$1)+(Feuil1!$C$4:$C$66=Feuil2!$C$1),ROW(Feuil1!$H$4:$H$66)-3),ROW(33:33))),"")</f>
        <v>258741</v>
      </c>
    </row>
    <row r="36" spans="1:2" x14ac:dyDescent="0.25">
      <c r="A36" s="1" t="str" cm="1">
        <f t="array" ref="A36">IFERROR(INDEX(Feuil1!$H$4:$H$66,SMALL(IF((Feuil1!$C$4:$C$66=Feuil2!$A$1)+(Feuil1!$C$4:$C$66=Feuil2!$B$1)+(Feuil1!$C$4:$C$66=Feuil2!$C$1),ROW(Feuil1!$H$4:$H$66)-3),ROW(34:34))),"")</f>
        <v>plrb</v>
      </c>
      <c r="B36" s="1" cm="1">
        <f t="array" ref="B36">IFERROR(INDEX(Feuil1!$I$4:$I$66,SMALL(IF((Feuil1!$C$4:$C$66=Feuil2!$A$1)+(Feuil1!$C$4:$C$66=Feuil2!$B$1)+(Feuil1!$C$4:$C$66=Feuil2!$C$1),ROW(Feuil1!$H$4:$H$66)-3),ROW(34:34))),"")</f>
        <v>236547</v>
      </c>
    </row>
    <row r="37" spans="1:2" x14ac:dyDescent="0.25">
      <c r="A37" s="1" t="str" cm="1">
        <f t="array" ref="A37">IFERROR(INDEX(Feuil1!$H$4:$H$66,SMALL(IF((Feuil1!$C$4:$C$66=Feuil2!$A$1)+(Feuil1!$C$4:$C$66=Feuil2!$B$1)+(Feuil1!$C$4:$C$66=Feuil2!$C$1),ROW(Feuil1!$H$4:$H$66)-3),ROW(35:35))),"")</f>
        <v>plut</v>
      </c>
      <c r="B37" s="1" cm="1">
        <f t="array" ref="B37">IFERROR(INDEX(Feuil1!$I$4:$I$66,SMALL(IF((Feuil1!$C$4:$C$66=Feuil2!$A$1)+(Feuil1!$C$4:$C$66=Feuil2!$B$1)+(Feuil1!$C$4:$C$66=Feuil2!$C$1),ROW(Feuil1!$H$4:$H$66)-3),ROW(35:35))),"")</f>
        <v>985632</v>
      </c>
    </row>
    <row r="38" spans="1:2" x14ac:dyDescent="0.25">
      <c r="A38" s="1" t="str" cm="1">
        <f t="array" ref="A38">IFERROR(INDEX(Feuil1!$H$4:$H$66,SMALL(IF((Feuil1!$C$4:$C$66=Feuil2!$A$1)+(Feuil1!$C$4:$C$66=Feuil2!$B$1)+(Feuil1!$C$4:$C$66=Feuil2!$C$1),ROW(Feuil1!$H$4:$H$66)-3),ROW(36:36))),"")</f>
        <v>lokr</v>
      </c>
      <c r="B38" s="1" cm="1">
        <f t="array" ref="B38">IFERROR(INDEX(Feuil1!$I$4:$I$66,SMALL(IF((Feuil1!$C$4:$C$66=Feuil2!$A$1)+(Feuil1!$C$4:$C$66=Feuil2!$B$1)+(Feuil1!$C$4:$C$66=Feuil2!$C$1),ROW(Feuil1!$H$4:$H$66)-3),ROW(36:36))),"")</f>
        <v>985623</v>
      </c>
    </row>
    <row r="39" spans="1:2" x14ac:dyDescent="0.25">
      <c r="A39" s="1" t="str" cm="1">
        <f t="array" ref="A39">IFERROR(INDEX(Feuil1!$H$4:$H$66,SMALL(IF((Feuil1!$C$4:$C$66=Feuil2!$A$1)+(Feuil1!$C$4:$C$66=Feuil2!$B$1)+(Feuil1!$C$4:$C$66=Feuil2!$C$1),ROW(Feuil1!$H$4:$H$66)-3),ROW(37:37))),"")</f>
        <v>plnd</v>
      </c>
      <c r="B39" s="1" cm="1">
        <f t="array" ref="B39">IFERROR(INDEX(Feuil1!$I$4:$I$66,SMALL(IF((Feuil1!$C$4:$C$66=Feuil2!$A$1)+(Feuil1!$C$4:$C$66=Feuil2!$B$1)+(Feuil1!$C$4:$C$66=Feuil2!$C$1),ROW(Feuil1!$H$4:$H$66)-3),ROW(37:37))),"")</f>
        <v>965103</v>
      </c>
    </row>
    <row r="40" spans="1:2" x14ac:dyDescent="0.25">
      <c r="A40" s="1" t="str" cm="1">
        <f t="array" ref="A40">IFERROR(INDEX(Feuil1!$H$4:$H$66,SMALL(IF((Feuil1!$C$4:$C$66=Feuil2!$A$1)+(Feuil1!$C$4:$C$66=Feuil2!$B$1)+(Feuil1!$C$4:$C$66=Feuil2!$C$1),ROW(Feuil1!$H$4:$H$66)-3),ROW(38:38))),"")</f>
        <v>plmjf</v>
      </c>
      <c r="B40" s="1" cm="1">
        <f t="array" ref="B40">IFERROR(INDEX(Feuil1!$I$4:$I$66,SMALL(IF((Feuil1!$C$4:$C$66=Feuil2!$A$1)+(Feuil1!$C$4:$C$66=Feuil2!$B$1)+(Feuil1!$C$4:$C$66=Feuil2!$C$1),ROW(Feuil1!$H$4:$H$66)-3),ROW(38:38))),"")</f>
        <v>4521789</v>
      </c>
    </row>
    <row r="41" spans="1:2" x14ac:dyDescent="0.25">
      <c r="A41" s="1" t="str" cm="1">
        <f t="array" ref="A41">IFERROR(INDEX(Feuil1!$H$4:$H$66,SMALL(IF((Feuil1!$C$4:$C$66=Feuil2!$A$1)+(Feuil1!$C$4:$C$66=Feuil2!$B$1)+(Feuil1!$C$4:$C$66=Feuil2!$C$1),ROW(Feuil1!$H$4:$H$66)-3),ROW(39:39))),"")</f>
        <v>resc</v>
      </c>
      <c r="B41" s="1" cm="1">
        <f t="array" ref="B41">IFERROR(INDEX(Feuil1!$I$4:$I$66,SMALL(IF((Feuil1!$C$4:$C$66=Feuil2!$A$1)+(Feuil1!$C$4:$C$66=Feuil2!$B$1)+(Feuil1!$C$4:$C$66=Feuil2!$C$1),ROW(Feuil1!$H$4:$H$66)-3),ROW(39:39))),"")</f>
        <v>6458792</v>
      </c>
    </row>
    <row r="42" spans="1:2" x14ac:dyDescent="0.25">
      <c r="A42" s="1" t="str" cm="1">
        <f t="array" ref="A42">IFERROR(INDEX(Feuil1!$H$4:$H$66,SMALL(IF((Feuil1!$C$4:$C$66=Feuil2!$A$1)+(Feuil1!$C$4:$C$66=Feuil2!$B$1)+(Feuil1!$C$4:$C$66=Feuil2!$C$1),ROW(Feuil1!$H$4:$H$66)-3),ROW(40:40))),"")</f>
        <v>pleu</v>
      </c>
      <c r="B42" s="1" cm="1">
        <f t="array" ref="B42">IFERROR(INDEX(Feuil1!$I$4:$I$66,SMALL(IF((Feuil1!$C$4:$C$66=Feuil2!$A$1)+(Feuil1!$C$4:$C$66=Feuil2!$B$1)+(Feuil1!$C$4:$C$66=Feuil2!$C$1),ROW(Feuil1!$H$4:$H$66)-3),ROW(40:40))),"")</f>
        <v>15965412</v>
      </c>
    </row>
    <row r="43" spans="1:2" x14ac:dyDescent="0.25">
      <c r="A43" s="1" t="str" cm="1">
        <f t="array" ref="A43">IFERROR(INDEX(Feuil1!$H$4:$H$66,SMALL(IF((Feuil1!$C$4:$C$66=Feuil2!$A$1)+(Feuil1!$C$4:$C$66=Feuil2!$B$1)+(Feuil1!$C$4:$C$66=Feuil2!$C$1),ROW(Feuil1!$H$4:$H$66)-3),ROW(41:41))),"")</f>
        <v/>
      </c>
      <c r="B43" s="1" t="str" cm="1">
        <f t="array" ref="B43">IFERROR(INDEX(Feuil1!$I$4:$I$66,SMALL(IF((Feuil1!$C$4:$C$66=Feuil2!$A$1)+(Feuil1!$C$4:$C$66=Feuil2!$B$1)+(Feuil1!$C$4:$C$66=Feuil2!$C$1),ROW(Feuil1!$H$4:$H$66)-3),ROW(41:41))),"")</f>
        <v/>
      </c>
    </row>
    <row r="44" spans="1:2" x14ac:dyDescent="0.25">
      <c r="A44" s="1" t="str" cm="1">
        <f t="array" ref="A44">IFERROR(INDEX(Feuil1!$H$4:$H$66,SMALL(IF((Feuil1!$C$4:$C$66=Feuil2!$A$1)+(Feuil1!$C$4:$C$66=Feuil2!$B$1)+(Feuil1!$C$4:$C$66=Feuil2!$C$1),ROW(Feuil1!$H$4:$H$66)-3),ROW(42:42))),"")</f>
        <v/>
      </c>
      <c r="B44" s="1" t="str" cm="1">
        <f t="array" ref="B44">IFERROR(INDEX(Feuil1!$I$4:$I$66,SMALL(IF((Feuil1!$C$4:$C$66=Feuil2!$A$1)+(Feuil1!$C$4:$C$66=Feuil2!$B$1)+(Feuil1!$C$4:$C$66=Feuil2!$C$1),ROW(Feuil1!$H$4:$H$66)-3),ROW(42:42))),"")</f>
        <v/>
      </c>
    </row>
    <row r="45" spans="1:2" x14ac:dyDescent="0.25">
      <c r="A45" s="1" t="str" cm="1">
        <f t="array" ref="A45">IFERROR(INDEX(Feuil1!$H$4:$H$66,SMALL(IF((Feuil1!$C$4:$C$66=Feuil2!$A$1)+(Feuil1!$C$4:$C$66=Feuil2!$B$1)+(Feuil1!$C$4:$C$66=Feuil2!$C$1),ROW(Feuil1!$H$4:$H$66)-3),ROW(43:43))),"")</f>
        <v/>
      </c>
      <c r="B45" s="1" t="str" cm="1">
        <f t="array" ref="B45">IFERROR(INDEX(Feuil1!$I$4:$I$66,SMALL(IF((Feuil1!$C$4:$C$66=Feuil2!$A$1)+(Feuil1!$C$4:$C$66=Feuil2!$B$1)+(Feuil1!$C$4:$C$66=Feuil2!$C$1),ROW(Feuil1!$H$4:$H$66)-3),ROW(43:43))),"")</f>
        <v/>
      </c>
    </row>
    <row r="46" spans="1:2" x14ac:dyDescent="0.25">
      <c r="A46" s="1" t="str" cm="1">
        <f t="array" ref="A46">IFERROR(INDEX(Feuil1!$H$4:$H$66,SMALL(IF((Feuil1!$C$4:$C$66=Feuil2!$A$1)+(Feuil1!$C$4:$C$66=Feuil2!$B$1)+(Feuil1!$C$4:$C$66=Feuil2!$C$1),ROW(Feuil1!$H$4:$H$66)-3),ROW(44:44))),"")</f>
        <v/>
      </c>
      <c r="B46" s="1" t="str" cm="1">
        <f t="array" ref="B46">IFERROR(INDEX(Feuil1!$I$4:$I$66,SMALL(IF((Feuil1!$C$4:$C$66=Feuil2!$A$1)+(Feuil1!$C$4:$C$66=Feuil2!$B$1)+(Feuil1!$C$4:$C$66=Feuil2!$C$1),ROW(Feuil1!$H$4:$H$66)-3),ROW(44:44))),"")</f>
        <v/>
      </c>
    </row>
    <row r="47" spans="1:2" x14ac:dyDescent="0.25">
      <c r="A47" s="1" t="str" cm="1">
        <f t="array" ref="A47">IFERROR(INDEX(Feuil1!$H$4:$H$66,SMALL(IF((Feuil1!$C$4:$C$66=Feuil2!$A$1)+(Feuil1!$C$4:$C$66=Feuil2!$B$1)+(Feuil1!$C$4:$C$66=Feuil2!$C$1),ROW(Feuil1!$H$4:$H$66)-3),ROW(45:45))),"")</f>
        <v/>
      </c>
      <c r="B47" s="1" t="str" cm="1">
        <f t="array" ref="B47">IFERROR(INDEX(Feuil1!$I$4:$I$66,SMALL(IF((Feuil1!$C$4:$C$66=Feuil2!$A$1)+(Feuil1!$C$4:$C$66=Feuil2!$B$1)+(Feuil1!$C$4:$C$66=Feuil2!$C$1),ROW(Feuil1!$H$4:$H$66)-3),ROW(45:45))),"")</f>
        <v/>
      </c>
    </row>
    <row r="48" spans="1:2" x14ac:dyDescent="0.25">
      <c r="A48" s="1" t="str" cm="1">
        <f t="array" ref="A48">IFERROR(INDEX(Feuil1!$H$4:$H$66,SMALL(IF((Feuil1!$C$4:$C$66=Feuil2!$A$1)+(Feuil1!$C$4:$C$66=Feuil2!$B$1)+(Feuil1!$C$4:$C$66=Feuil2!$C$1),ROW(Feuil1!$H$4:$H$66)-3),ROW(46:46))),"")</f>
        <v/>
      </c>
      <c r="B48" s="1" t="str" cm="1">
        <f t="array" ref="B48">IFERROR(INDEX(Feuil1!$I$4:$I$66,SMALL(IF((Feuil1!$C$4:$C$66=Feuil2!$A$1)+(Feuil1!$C$4:$C$66=Feuil2!$B$1)+(Feuil1!$C$4:$C$66=Feuil2!$C$1),ROW(Feuil1!$H$4:$H$66)-3),ROW(46:46))),"")</f>
        <v/>
      </c>
    </row>
    <row r="49" spans="1:2" x14ac:dyDescent="0.25">
      <c r="A49" s="1" t="str" cm="1">
        <f t="array" ref="A49">IFERROR(INDEX(Feuil1!$H$4:$H$66,SMALL(IF((Feuil1!$C$4:$C$66=Feuil2!$A$1)+(Feuil1!$C$4:$C$66=Feuil2!$B$1)+(Feuil1!$C$4:$C$66=Feuil2!$C$1),ROW(Feuil1!$H$4:$H$66)-3),ROW(47:47))),"")</f>
        <v/>
      </c>
      <c r="B49" s="1" t="str" cm="1">
        <f t="array" ref="B49">IFERROR(INDEX(Feuil1!$I$4:$I$66,SMALL(IF((Feuil1!$C$4:$C$66=Feuil2!$A$1)+(Feuil1!$C$4:$C$66=Feuil2!$B$1)+(Feuil1!$C$4:$C$66=Feuil2!$C$1),ROW(Feuil1!$H$4:$H$66)-3),ROW(47:47))),"")</f>
        <v/>
      </c>
    </row>
    <row r="50" spans="1:2" x14ac:dyDescent="0.25">
      <c r="A50" s="1" t="str" cm="1">
        <f t="array" ref="A50">IFERROR(INDEX(Feuil1!$H$4:$H$66,SMALL(IF((Feuil1!$C$4:$C$66=Feuil2!$A$1)+(Feuil1!$C$4:$C$66=Feuil2!$B$1)+(Feuil1!$C$4:$C$66=Feuil2!$C$1),ROW(Feuil1!$H$4:$H$66)-3),ROW(48:48))),"")</f>
        <v/>
      </c>
      <c r="B50" s="1" t="str" cm="1">
        <f t="array" ref="B50">IFERROR(INDEX(Feuil1!$I$4:$I$66,SMALL(IF((Feuil1!$C$4:$C$66=Feuil2!$A$1)+(Feuil1!$C$4:$C$66=Feuil2!$B$1)+(Feuil1!$C$4:$C$66=Feuil2!$C$1),ROW(Feuil1!$H$4:$H$66)-3),ROW(48:48))),"")</f>
        <v/>
      </c>
    </row>
    <row r="51" spans="1:2" x14ac:dyDescent="0.25">
      <c r="A51" s="1" t="str" cm="1">
        <f t="array" ref="A51">IFERROR(INDEX(Feuil1!$H$4:$H$66,SMALL(IF((Feuil1!$C$4:$C$66=Feuil2!$A$1)+(Feuil1!$C$4:$C$66=Feuil2!$B$1)+(Feuil1!$C$4:$C$66=Feuil2!$C$1),ROW(Feuil1!$H$4:$H$66)-3),ROW(49:49))),"")</f>
        <v/>
      </c>
      <c r="B51" s="1" t="str" cm="1">
        <f t="array" ref="B51">IFERROR(INDEX(Feuil1!$I$4:$I$66,SMALL(IF((Feuil1!$C$4:$C$66=Feuil2!$A$1)+(Feuil1!$C$4:$C$66=Feuil2!$B$1)+(Feuil1!$C$4:$C$66=Feuil2!$C$1),ROW(Feuil1!$H$4:$H$66)-3),ROW(49:49))),"")</f>
        <v/>
      </c>
    </row>
    <row r="52" spans="1:2" x14ac:dyDescent="0.25">
      <c r="A52" s="1" t="str" cm="1">
        <f t="array" ref="A52">IFERROR(INDEX(Feuil1!$H$4:$H$66,SMALL(IF((Feuil1!$C$4:$C$66=Feuil2!$A$1)+(Feuil1!$C$4:$C$66=Feuil2!$B$1)+(Feuil1!$C$4:$C$66=Feuil2!$C$1),ROW(Feuil1!$H$4:$H$66)-3),ROW(50:50))),"")</f>
        <v/>
      </c>
      <c r="B52" s="1" t="str" cm="1">
        <f t="array" ref="B52">IFERROR(INDEX(Feuil1!$I$4:$I$66,SMALL(IF((Feuil1!$C$4:$C$66=Feuil2!$A$1)+(Feuil1!$C$4:$C$66=Feuil2!$B$1)+(Feuil1!$C$4:$C$66=Feuil2!$C$1),ROW(Feuil1!$H$4:$H$66)-3),ROW(50:50))),"")</f>
        <v/>
      </c>
    </row>
    <row r="53" spans="1:2" x14ac:dyDescent="0.25">
      <c r="A53" s="1" t="str" cm="1">
        <f t="array" ref="A53">IFERROR(INDEX(Feuil1!$H$4:$H$66,SMALL(IF((Feuil1!$C$4:$C$66=Feuil2!$A$1)+(Feuil1!$C$4:$C$66=Feuil2!$B$1)+(Feuil1!$C$4:$C$66=Feuil2!$C$1),ROW(Feuil1!$H$4:$H$66)-3),ROW(51:51))),"")</f>
        <v/>
      </c>
      <c r="B53" s="1" t="str" cm="1">
        <f t="array" ref="B53">IFERROR(INDEX(Feuil1!$I$4:$I$66,SMALL(IF((Feuil1!$C$4:$C$66=Feuil2!$A$1)+(Feuil1!$C$4:$C$66=Feuil2!$B$1)+(Feuil1!$C$4:$C$66=Feuil2!$C$1),ROW(Feuil1!$H$4:$H$66)-3),ROW(51:51))),"")</f>
        <v/>
      </c>
    </row>
    <row r="54" spans="1:2" x14ac:dyDescent="0.25">
      <c r="A54" s="1" t="str" cm="1">
        <f t="array" ref="A54">IFERROR(INDEX(Feuil1!$H$4:$H$66,SMALL(IF((Feuil1!$C$4:$C$66=Feuil2!$A$1)+(Feuil1!$C$4:$C$66=Feuil2!$B$1)+(Feuil1!$C$4:$C$66=Feuil2!$C$1),ROW(Feuil1!$H$4:$H$66)-3),ROW(52:52))),"")</f>
        <v/>
      </c>
      <c r="B54" s="1" t="str" cm="1">
        <f t="array" ref="B54">IFERROR(INDEX(Feuil1!$I$4:$I$66,SMALL(IF((Feuil1!$C$4:$C$66=Feuil2!$A$1)+(Feuil1!$C$4:$C$66=Feuil2!$B$1)+(Feuil1!$C$4:$C$66=Feuil2!$C$1),ROW(Feuil1!$H$4:$H$66)-3),ROW(52:52))),"")</f>
        <v/>
      </c>
    </row>
    <row r="55" spans="1:2" x14ac:dyDescent="0.25">
      <c r="A55" s="1" t="str" cm="1">
        <f t="array" ref="A55">IFERROR(INDEX(Feuil1!$H$4:$H$66,SMALL(IF((Feuil1!$C$4:$C$66=Feuil2!$A$1)+(Feuil1!$C$4:$C$66=Feuil2!$B$1)+(Feuil1!$C$4:$C$66=Feuil2!$C$1),ROW(Feuil1!$H$4:$H$66)-3),ROW(53:53))),"")</f>
        <v/>
      </c>
      <c r="B55" s="1" t="str" cm="1">
        <f t="array" ref="B55">IFERROR(INDEX(Feuil1!$I$4:$I$66,SMALL(IF((Feuil1!$C$4:$C$66=Feuil2!$A$1)+(Feuil1!$C$4:$C$66=Feuil2!$B$1)+(Feuil1!$C$4:$C$66=Feuil2!$C$1),ROW(Feuil1!$H$4:$H$66)-3),ROW(53:53))),"")</f>
        <v/>
      </c>
    </row>
    <row r="56" spans="1:2" x14ac:dyDescent="0.25">
      <c r="A56" s="1" t="str" cm="1">
        <f t="array" ref="A56">IFERROR(INDEX(Feuil1!$H$4:$H$66,SMALL(IF((Feuil1!$C$4:$C$66=Feuil2!$A$1)+(Feuil1!$C$4:$C$66=Feuil2!$B$1)+(Feuil1!$C$4:$C$66=Feuil2!$C$1),ROW(Feuil1!$H$4:$H$66)-3),ROW(54:54))),"")</f>
        <v/>
      </c>
      <c r="B56" s="1" t="str" cm="1">
        <f t="array" ref="B56">IFERROR(INDEX(Feuil1!$I$4:$I$66,SMALL(IF((Feuil1!$C$4:$C$66=Feuil2!$A$1)+(Feuil1!$C$4:$C$66=Feuil2!$B$1)+(Feuil1!$C$4:$C$66=Feuil2!$C$1),ROW(Feuil1!$H$4:$H$66)-3),ROW(54:54))),"")</f>
        <v/>
      </c>
    </row>
    <row r="57" spans="1:2" x14ac:dyDescent="0.25">
      <c r="A57" s="1" t="str" cm="1">
        <f t="array" ref="A57">IFERROR(INDEX(Feuil1!$H$4:$H$66,SMALL(IF((Feuil1!$C$4:$C$66=Feuil2!$A$1)+(Feuil1!$C$4:$C$66=Feuil2!$B$1)+(Feuil1!$C$4:$C$66=Feuil2!$C$1),ROW(Feuil1!$H$4:$H$66)-3),ROW(55:55))),"")</f>
        <v/>
      </c>
      <c r="B57" s="1" t="str" cm="1">
        <f t="array" ref="B57">IFERROR(INDEX(Feuil1!$I$4:$I$66,SMALL(IF((Feuil1!$C$4:$C$66=Feuil2!$A$1)+(Feuil1!$C$4:$C$66=Feuil2!$B$1)+(Feuil1!$C$4:$C$66=Feuil2!$C$1),ROW(Feuil1!$H$4:$H$66)-3),ROW(55:55))),"")</f>
        <v/>
      </c>
    </row>
    <row r="58" spans="1:2" x14ac:dyDescent="0.25">
      <c r="A58" s="1" t="str" cm="1">
        <f t="array" ref="A58">IFERROR(INDEX(Feuil1!$H$4:$H$66,SMALL(IF((Feuil1!$C$4:$C$66=Feuil2!$A$1)+(Feuil1!$C$4:$C$66=Feuil2!$B$1)+(Feuil1!$C$4:$C$66=Feuil2!$C$1),ROW(Feuil1!$H$4:$H$66)-3),ROW(56:56))),"")</f>
        <v/>
      </c>
      <c r="B58" s="1" t="str" cm="1">
        <f t="array" ref="B58">IFERROR(INDEX(Feuil1!$I$4:$I$66,SMALL(IF((Feuil1!$C$4:$C$66=Feuil2!$A$1)+(Feuil1!$C$4:$C$66=Feuil2!$B$1)+(Feuil1!$C$4:$C$66=Feuil2!$C$1),ROW(Feuil1!$H$4:$H$66)-3),ROW(56:56))),"")</f>
        <v/>
      </c>
    </row>
    <row r="59" spans="1:2" x14ac:dyDescent="0.25">
      <c r="A59" s="1" t="str" cm="1">
        <f t="array" ref="A59">IFERROR(INDEX(Feuil1!$H$4:$H$66,SMALL(IF((Feuil1!$C$4:$C$66=Feuil2!$A$1)+(Feuil1!$C$4:$C$66=Feuil2!$B$1)+(Feuil1!$C$4:$C$66=Feuil2!$C$1),ROW(Feuil1!$H$4:$H$66)-3),ROW(57:57))),"")</f>
        <v/>
      </c>
      <c r="B59" s="1" t="str" cm="1">
        <f t="array" ref="B59">IFERROR(INDEX(Feuil1!$I$4:$I$66,SMALL(IF((Feuil1!$C$4:$C$66=Feuil2!$A$1)+(Feuil1!$C$4:$C$66=Feuil2!$B$1)+(Feuil1!$C$4:$C$66=Feuil2!$C$1),ROW(Feuil1!$H$4:$H$66)-3),ROW(57:57))),"")</f>
        <v/>
      </c>
    </row>
    <row r="60" spans="1:2" x14ac:dyDescent="0.25">
      <c r="A60" s="1" t="str" cm="1">
        <f t="array" ref="A60">IFERROR(INDEX(Feuil1!$H$4:$H$66,SMALL(IF((Feuil1!$C$4:$C$66=Feuil2!$A$1)+(Feuil1!$C$4:$C$66=Feuil2!$B$1)+(Feuil1!$C$4:$C$66=Feuil2!$C$1),ROW(Feuil1!$H$4:$H$66)-3),ROW(58:58))),"")</f>
        <v/>
      </c>
      <c r="B60" s="1" t="str" cm="1">
        <f t="array" ref="B60">IFERROR(INDEX(Feuil1!$I$4:$I$66,SMALL(IF((Feuil1!$C$4:$C$66=Feuil2!$A$1)+(Feuil1!$C$4:$C$66=Feuil2!$B$1)+(Feuil1!$C$4:$C$66=Feuil2!$C$1),ROW(Feuil1!$H$4:$H$66)-3),ROW(58:58))),"")</f>
        <v/>
      </c>
    </row>
    <row r="61" spans="1:2" x14ac:dyDescent="0.25">
      <c r="A61" s="1" t="str" cm="1">
        <f t="array" ref="A61">IFERROR(INDEX(Feuil1!$H$4:$H$66,SMALL(IF((Feuil1!$C$4:$C$66=Feuil2!$A$1)+(Feuil1!$C$4:$C$66=Feuil2!$B$1)+(Feuil1!$C$4:$C$66=Feuil2!$C$1),ROW(Feuil1!$H$4:$H$66)-3),ROW(59:59))),"")</f>
        <v/>
      </c>
      <c r="B61" s="1" t="str" cm="1">
        <f t="array" ref="B61">IFERROR(INDEX(Feuil1!$I$4:$I$66,SMALL(IF((Feuil1!$C$4:$C$66=Feuil2!$A$1)+(Feuil1!$C$4:$C$66=Feuil2!$B$1)+(Feuil1!$C$4:$C$66=Feuil2!$C$1),ROW(Feuil1!$H$4:$H$66)-3),ROW(59:59))),"")</f>
        <v/>
      </c>
    </row>
    <row r="62" spans="1:2" x14ac:dyDescent="0.25">
      <c r="A62" s="1" t="str" cm="1">
        <f t="array" ref="A62">IFERROR(INDEX(Feuil1!$H$4:$H$66,SMALL(IF((Feuil1!$C$4:$C$66=Feuil2!$A$1)+(Feuil1!$C$4:$C$66=Feuil2!$B$1)+(Feuil1!$C$4:$C$66=Feuil2!$C$1),ROW(Feuil1!$H$4:$H$66)-3),ROW(60:60))),"")</f>
        <v/>
      </c>
      <c r="B62" s="1" t="str" cm="1">
        <f t="array" ref="B62">IFERROR(INDEX(Feuil1!$I$4:$I$66,SMALL(IF((Feuil1!$C$4:$C$66=Feuil2!$A$1)+(Feuil1!$C$4:$C$66=Feuil2!$B$1)+(Feuil1!$C$4:$C$66=Feuil2!$C$1),ROW(Feuil1!$H$4:$H$66)-3),ROW(60:60))),"")</f>
        <v/>
      </c>
    </row>
    <row r="63" spans="1:2" x14ac:dyDescent="0.25">
      <c r="A63" s="1" t="str" cm="1">
        <f t="array" ref="A63">IFERROR(INDEX(Feuil1!$H$4:$H$66,SMALL(IF((Feuil1!$C$4:$C$66=Feuil2!$A$1)+(Feuil1!$C$4:$C$66=Feuil2!$B$1)+(Feuil1!$C$4:$C$66=Feuil2!$C$1),ROW(Feuil1!$H$4:$H$66)-3),ROW(61:61))),"")</f>
        <v/>
      </c>
      <c r="B63" s="1" t="str" cm="1">
        <f t="array" ref="B63">IFERROR(INDEX(Feuil1!$I$4:$I$66,SMALL(IF((Feuil1!$C$4:$C$66=Feuil2!$A$1)+(Feuil1!$C$4:$C$66=Feuil2!$B$1)+(Feuil1!$C$4:$C$66=Feuil2!$C$1),ROW(Feuil1!$H$4:$H$66)-3),ROW(61:61))),"")</f>
        <v/>
      </c>
    </row>
    <row r="64" spans="1:2" x14ac:dyDescent="0.25">
      <c r="A64" s="1" t="str" cm="1">
        <f t="array" ref="A64">IFERROR(INDEX(Feuil1!$H$4:$H$66,SMALL(IF((Feuil1!$C$4:$C$66=Feuil2!$A$1)+(Feuil1!$C$4:$C$66=Feuil2!$B$1)+(Feuil1!$C$4:$C$66=Feuil2!$C$1),ROW(Feuil1!$H$4:$H$66)-3),ROW(62:62))),"")</f>
        <v/>
      </c>
      <c r="B64" s="1" t="str" cm="1">
        <f t="array" ref="B64">IFERROR(INDEX(Feuil1!$I$4:$I$66,SMALL(IF((Feuil1!$C$4:$C$66=Feuil2!$A$1)+(Feuil1!$C$4:$C$66=Feuil2!$B$1)+(Feuil1!$C$4:$C$66=Feuil2!$C$1),ROW(Feuil1!$H$4:$H$66)-3),ROW(62:62))),"")</f>
        <v/>
      </c>
    </row>
    <row r="65" spans="1:2" x14ac:dyDescent="0.25">
      <c r="A65" s="1" t="str" cm="1">
        <f t="array" ref="A65">IFERROR(INDEX(Feuil1!$H$4:$H$66,SMALL(IF((Feuil1!$C$4:$C$66=Feuil2!$A$1)+(Feuil1!$C$4:$C$66=Feuil2!$B$1)+(Feuil1!$C$4:$C$66=Feuil2!$C$1),ROW(Feuil1!$H$4:$H$66)-3),ROW(63:63))),"")</f>
        <v/>
      </c>
      <c r="B65" s="1" t="str">
        <f t="array" ref="B65">IFERROR(INDEX(Feuil1!$I$4:$I$66,SMALL(IF(Feuil1!$C$4:$C$66=Feuil2!$A$1,ROW(Feuil1!$I$4:$I$66)-3),ROW(63:63))),"")</f>
        <v/>
      </c>
    </row>
    <row r="66" spans="1:2" x14ac:dyDescent="0.25">
      <c r="A66" s="1" t="str" cm="1">
        <f t="array" ref="A66">IFERROR(INDEX(Feuil1!$H$4:$H$66,SMALL(IF((Feuil1!$C$4:$C$66=Feuil2!$A$1)+(Feuil1!$C$4:$C$66=Feuil2!$B$1)+(Feuil1!$C$4:$C$66=Feuil2!$C$1),ROW(Feuil1!$H$4:$H$66)-3),ROW(64:64))),"")</f>
        <v/>
      </c>
      <c r="B66" s="1" t="str">
        <f t="array" ref="B66">IFERROR(INDEX(Feuil1!$I$4:$I$66,SMALL(IF(Feuil1!$C$4:$C$66=Feuil2!$A$1,ROW(Feuil1!$I$4:$I$66)-3),ROW(64:64))),"")</f>
        <v/>
      </c>
    </row>
    <row r="67" spans="1:2" x14ac:dyDescent="0.25">
      <c r="A67" s="1" t="str" cm="1">
        <f t="array" ref="A67">IFERROR(INDEX(Feuil1!$H$4:$H$66,SMALL(IF((Feuil1!$C$4:$C$66=Feuil2!$A$1)+(Feuil1!$C$4:$C$66=Feuil2!$B$1)+(Feuil1!$C$4:$C$66=Feuil2!$C$1),ROW(Feuil1!$H$4:$H$66)-3),ROW(65:65))),"")</f>
        <v/>
      </c>
      <c r="B67" s="1" t="str">
        <f t="array" ref="B67">IFERROR(INDEX(Feuil1!$I$4:$I$66,SMALL(IF(Feuil1!$C$4:$C$66=Feuil2!$A$1,ROW(Feuil1!$I$4:$I$66)-3),ROW(65:65))),"")</f>
        <v/>
      </c>
    </row>
    <row r="68" spans="1:2" x14ac:dyDescent="0.25">
      <c r="A68" s="1" t="str" cm="1">
        <f t="array" ref="A68">IFERROR(INDEX(Feuil1!$H$4:$H$66,SMALL(IF((Feuil1!$C$4:$C$66=Feuil2!$A$1)+(Feuil1!$C$4:$C$66=Feuil2!$B$1)+(Feuil1!$C$4:$C$66=Feuil2!$C$1),ROW(Feuil1!$H$4:$H$66)-3),ROW(66:66))),"")</f>
        <v/>
      </c>
      <c r="B68" s="1" t="str">
        <f t="array" ref="B68">IFERROR(INDEX(Feuil1!$I$4:$I$66,SMALL(IF(Feuil1!$C$4:$C$66=Feuil2!$A$1,ROW(Feuil1!$I$4:$I$66)-3),ROW(66:66))),"")</f>
        <v/>
      </c>
    </row>
    <row r="69" spans="1:2" x14ac:dyDescent="0.25">
      <c r="A69" s="1" t="str" cm="1">
        <f t="array" ref="A69">IFERROR(INDEX(Feuil1!$H$4:$H$66,SMALL(IF((Feuil1!$C$4:$C$66=Feuil2!$A$1)+(Feuil1!$C$4:$C$66=Feuil2!$B$1)+(Feuil1!$C$4:$C$66=Feuil2!$C$1),ROW(Feuil1!$H$4:$H$66)-3),ROW(67:67))),"")</f>
        <v/>
      </c>
      <c r="B69" s="1" t="str">
        <f t="array" ref="B69">IFERROR(INDEX(Feuil1!$I$4:$I$66,SMALL(IF(Feuil1!$C$4:$C$66=Feuil2!$A$1,ROW(Feuil1!$I$4:$I$66)-3),ROW(67:67))),"")</f>
        <v/>
      </c>
    </row>
    <row r="70" spans="1:2" x14ac:dyDescent="0.25">
      <c r="A70" s="1" t="str" cm="1">
        <f t="array" ref="A70">IFERROR(INDEX(Feuil1!$H$4:$H$66,SMALL(IF((Feuil1!$C$4:$C$66=Feuil2!$A$1)+(Feuil1!$C$4:$C$66=Feuil2!$B$1)+(Feuil1!$C$4:$C$66=Feuil2!$C$1),ROW(Feuil1!$H$4:$H$66)-3),ROW(68:68))),"")</f>
        <v/>
      </c>
      <c r="B70" s="1" t="str">
        <f t="array" ref="B70">IFERROR(INDEX(Feuil1!$I$4:$I$66,SMALL(IF(Feuil1!$C$4:$C$66=Feuil2!$A$1,ROW(Feuil1!$I$4:$I$66)-3),ROW(68:68))),"")</f>
        <v/>
      </c>
    </row>
    <row r="71" spans="1:2" x14ac:dyDescent="0.25">
      <c r="A71" s="1" t="str" cm="1">
        <f t="array" ref="A71">IFERROR(INDEX(Feuil1!$H$4:$H$66,SMALL(IF((Feuil1!$C$4:$C$66=Feuil2!$A$1)+(Feuil1!$C$4:$C$66=Feuil2!$B$1)+(Feuil1!$C$4:$C$66=Feuil2!$C$1),ROW(Feuil1!$H$4:$H$66)-3),ROW(69:69))),"")</f>
        <v/>
      </c>
      <c r="B71" s="1" t="str">
        <f t="array" ref="B71">IFERROR(INDEX(Feuil1!$I$4:$I$66,SMALL(IF(Feuil1!$C$4:$C$66=Feuil2!$A$1,ROW(Feuil1!$I$4:$I$66)-3),ROW(69:69))),"")</f>
        <v/>
      </c>
    </row>
    <row r="72" spans="1:2" x14ac:dyDescent="0.25">
      <c r="A72" s="1" t="str" cm="1">
        <f t="array" ref="A72">IFERROR(INDEX(Feuil1!$H$4:$H$66,SMALL(IF((Feuil1!$C$4:$C$66=Feuil2!$A$1)+(Feuil1!$C$4:$C$66=Feuil2!$B$1)+(Feuil1!$C$4:$C$66=Feuil2!$C$1),ROW(Feuil1!$H$4:$H$66)-3),ROW(70:70))),"")</f>
        <v/>
      </c>
      <c r="B72" s="1" t="str">
        <f t="array" ref="B72">IFERROR(INDEX(Feuil1!$I$4:$I$66,SMALL(IF(Feuil1!$C$4:$C$66=Feuil2!$A$1,ROW(Feuil1!$I$4:$I$66)-3),ROW(70:70))),"")</f>
        <v/>
      </c>
    </row>
    <row r="73" spans="1:2" x14ac:dyDescent="0.25">
      <c r="A73" s="1" t="str" cm="1">
        <f t="array" ref="A73">IFERROR(INDEX(Feuil1!$H$4:$H$66,SMALL(IF((Feuil1!$C$4:$C$66=Feuil2!$A$1)+(Feuil1!$C$4:$C$66=Feuil2!$B$1)+(Feuil1!$C$4:$C$66=Feuil2!$C$1),ROW(Feuil1!$H$4:$H$66)-3),ROW(71:71))),"")</f>
        <v/>
      </c>
      <c r="B73" s="1" t="str">
        <f t="array" ref="B73">IFERROR(INDEX(Feuil1!$I$4:$I$66,SMALL(IF(Feuil1!$C$4:$C$66=Feuil2!$A$1,ROW(Feuil1!$I$4:$I$66)-3),ROW(71:71))),"")</f>
        <v/>
      </c>
    </row>
    <row r="74" spans="1:2" x14ac:dyDescent="0.25">
      <c r="A74" s="1" t="str" cm="1">
        <f t="array" ref="A74">IFERROR(INDEX(Feuil1!$H$4:$H$66,SMALL(IF((Feuil1!$C$4:$C$66=Feuil2!$A$1)+(Feuil1!$C$4:$C$66=Feuil2!$B$1)+(Feuil1!$C$4:$C$66=Feuil2!$C$1),ROW(Feuil1!$H$4:$H$66)-3),ROW(72:72))),"")</f>
        <v/>
      </c>
      <c r="B74" s="1" t="str">
        <f t="array" ref="B74">IFERROR(INDEX(Feuil1!$I$4:$I$66,SMALL(IF(Feuil1!$C$4:$C$66=Feuil2!$A$1,ROW(Feuil1!$I$4:$I$66)-3),ROW(72:72))),"")</f>
        <v/>
      </c>
    </row>
    <row r="75" spans="1:2" x14ac:dyDescent="0.25">
      <c r="A75" s="1" t="str" cm="1">
        <f t="array" ref="A75">IFERROR(INDEX(Feuil1!$H$4:$H$66,SMALL(IF((Feuil1!$C$4:$C$66=Feuil2!$A$1)+(Feuil1!$C$4:$C$66=Feuil2!$B$1)+(Feuil1!$C$4:$C$66=Feuil2!$C$1),ROW(Feuil1!$H$4:$H$66)-3),ROW(73:73))),"")</f>
        <v/>
      </c>
      <c r="B75" s="1" t="str">
        <f t="array" ref="B75">IFERROR(INDEX(Feuil1!$I$4:$I$66,SMALL(IF(Feuil1!$C$4:$C$66=Feuil2!$A$1,ROW(Feuil1!$I$4:$I$66)-3),ROW(73:73))),"")</f>
        <v/>
      </c>
    </row>
    <row r="76" spans="1:2" x14ac:dyDescent="0.25">
      <c r="A76" s="1" t="str" cm="1">
        <f t="array" ref="A76">IFERROR(INDEX(Feuil1!$H$4:$H$66,SMALL(IF((Feuil1!$C$4:$C$66=Feuil2!$A$1)+(Feuil1!$C$4:$C$66=Feuil2!$B$1)+(Feuil1!$C$4:$C$66=Feuil2!$C$1),ROW(Feuil1!$H$4:$H$66)-3),ROW(74:74))),"")</f>
        <v/>
      </c>
      <c r="B76" s="1" t="str">
        <f t="array" ref="B76">IFERROR(INDEX(Feuil1!$I$4:$I$66,SMALL(IF(Feuil1!$C$4:$C$66=Feuil2!$A$1,ROW(Feuil1!$I$4:$I$66)-3),ROW(74:74))),"")</f>
        <v/>
      </c>
    </row>
    <row r="77" spans="1:2" x14ac:dyDescent="0.25">
      <c r="A77" s="1" t="str" cm="1">
        <f t="array" ref="A77">IFERROR(INDEX(Feuil1!$H$4:$H$66,SMALL(IF((Feuil1!$C$4:$C$66=Feuil2!$A$1)+(Feuil1!$C$4:$C$66=Feuil2!$B$1)+(Feuil1!$C$4:$C$66=Feuil2!$C$1),ROW(Feuil1!$H$4:$H$66)-3),ROW(75:75))),"")</f>
        <v/>
      </c>
      <c r="B77" s="1" t="str">
        <f t="array" ref="B77">IFERROR(INDEX(Feuil1!$I$4:$I$66,SMALL(IF(Feuil1!$C$4:$C$66=Feuil2!$A$1,ROW(Feuil1!$I$4:$I$66)-3),ROW(75:75))),"")</f>
        <v/>
      </c>
    </row>
    <row r="78" spans="1:2" x14ac:dyDescent="0.25">
      <c r="A78" s="1" t="str" cm="1">
        <f t="array" ref="A78">IFERROR(INDEX(Feuil1!$H$4:$H$66,SMALL(IF((Feuil1!$C$4:$C$66=Feuil2!$A$1)+(Feuil1!$C$4:$C$66=Feuil2!$B$1)+(Feuil1!$C$4:$C$66=Feuil2!$C$1),ROW(Feuil1!$H$4:$H$66)-3),ROW(76:76))),"")</f>
        <v/>
      </c>
      <c r="B78" s="1" t="str">
        <f t="array" ref="B78">IFERROR(INDEX(Feuil1!$I$4:$I$66,SMALL(IF(Feuil1!$C$4:$C$66=Feuil2!$A$1,ROW(Feuil1!$I$4:$I$66)-3),ROW(76:76))),"")</f>
        <v/>
      </c>
    </row>
    <row r="79" spans="1:2" x14ac:dyDescent="0.25">
      <c r="A79" s="1" t="str" cm="1">
        <f t="array" ref="A79">IFERROR(INDEX(Feuil1!$H$4:$H$66,SMALL(IF((Feuil1!$C$4:$C$66=Feuil2!$A$1)+(Feuil1!$C$4:$C$66=Feuil2!$B$1)+(Feuil1!$C$4:$C$66=Feuil2!$C$1),ROW(Feuil1!$H$4:$H$66)-3),ROW(77:77))),"")</f>
        <v/>
      </c>
      <c r="B79" s="1" t="str">
        <f t="array" ref="B79">IFERROR(INDEX(Feuil1!$I$4:$I$66,SMALL(IF(Feuil1!$C$4:$C$66=Feuil2!$A$1,ROW(Feuil1!$I$4:$I$66)-3),ROW(77:77))),"")</f>
        <v/>
      </c>
    </row>
    <row r="80" spans="1:2" x14ac:dyDescent="0.25">
      <c r="A80" s="1" t="str" cm="1">
        <f t="array" ref="A80">IFERROR(INDEX(Feuil1!$H$4:$H$66,SMALL(IF((Feuil1!$C$4:$C$66=Feuil2!$A$1)+(Feuil1!$C$4:$C$66=Feuil2!$B$1)+(Feuil1!$C$4:$C$66=Feuil2!$C$1),ROW(Feuil1!$H$4:$H$66)-3),ROW(78:78))),"")</f>
        <v/>
      </c>
      <c r="B80" s="1" t="str">
        <f t="array" ref="B80">IFERROR(INDEX(Feuil1!$I$4:$I$66,SMALL(IF(Feuil1!$C$4:$C$66=Feuil2!$A$1,ROW(Feuil1!$I$4:$I$66)-3),ROW(78:78))),"")</f>
        <v/>
      </c>
    </row>
    <row r="81" spans="1:2" x14ac:dyDescent="0.25">
      <c r="A81" s="1" t="str" cm="1">
        <f t="array" ref="A81">IFERROR(INDEX(Feuil1!$H$4:$H$66,SMALL(IF((Feuil1!$C$4:$C$66=Feuil2!$A$1)+(Feuil1!$C$4:$C$66=Feuil2!$B$1)+(Feuil1!$C$4:$C$66=Feuil2!$C$1),ROW(Feuil1!$H$4:$H$66)-3),ROW(79:79))),"")</f>
        <v/>
      </c>
      <c r="B81" s="1" t="str">
        <f t="array" ref="B81">IFERROR(INDEX(Feuil1!$I$4:$I$66,SMALL(IF(Feuil1!$C$4:$C$66=Feuil2!$A$1,ROW(Feuil1!$I$4:$I$66)-3),ROW(79:79))),"")</f>
        <v/>
      </c>
    </row>
    <row r="82" spans="1:2" x14ac:dyDescent="0.25">
      <c r="A82" s="1" t="str" cm="1">
        <f t="array" ref="A82">IFERROR(INDEX(Feuil1!$H$4:$H$66,SMALL(IF((Feuil1!$C$4:$C$66=Feuil2!$A$1)+(Feuil1!$C$4:$C$66=Feuil2!$B$1)+(Feuil1!$C$4:$C$66=Feuil2!$C$1),ROW(Feuil1!$H$4:$H$66)-3),ROW(80:80))),"")</f>
        <v/>
      </c>
      <c r="B82" s="1" t="str">
        <f t="array" ref="B82">IFERROR(INDEX(Feuil1!$I$4:$I$66,SMALL(IF(Feuil1!$C$4:$C$66=Feuil2!$A$1,ROW(Feuil1!$I$4:$I$66)-3),ROW(80:80))),"")</f>
        <v/>
      </c>
    </row>
    <row r="83" spans="1:2" x14ac:dyDescent="0.25">
      <c r="A83" s="1" t="str" cm="1">
        <f t="array" ref="A83">IFERROR(INDEX(Feuil1!$H$4:$H$66,SMALL(IF((Feuil1!$C$4:$C$66=Feuil2!$A$1)+(Feuil1!$C$4:$C$66=Feuil2!$B$1)+(Feuil1!$C$4:$C$66=Feuil2!$C$1),ROW(Feuil1!$H$4:$H$66)-3),ROW(81:81))),"")</f>
        <v/>
      </c>
      <c r="B83" s="1" t="str">
        <f t="array" ref="B83">IFERROR(INDEX(Feuil1!$I$4:$I$66,SMALL(IF(Feuil1!$C$4:$C$66=Feuil2!$A$1,ROW(Feuil1!$I$4:$I$66)-3),ROW(81:81))),"")</f>
        <v/>
      </c>
    </row>
    <row r="84" spans="1:2" x14ac:dyDescent="0.25">
      <c r="A84" s="1" t="str" cm="1">
        <f t="array" ref="A84">IFERROR(INDEX(Feuil1!$H$4:$H$66,SMALL(IF((Feuil1!$C$4:$C$66=Feuil2!$A$1)+(Feuil1!$C$4:$C$66=Feuil2!$B$1)+(Feuil1!$C$4:$C$66=Feuil2!$C$1),ROW(Feuil1!$H$4:$H$66)-3),ROW(82:82))),"")</f>
        <v/>
      </c>
      <c r="B84" s="1" t="str">
        <f t="array" ref="B84">IFERROR(INDEX(Feuil1!$I$4:$I$66,SMALL(IF(Feuil1!$C$4:$C$66=Feuil2!$A$1,ROW(Feuil1!$I$4:$I$66)-3),ROW(82:82))),"")</f>
        <v/>
      </c>
    </row>
    <row r="85" spans="1:2" x14ac:dyDescent="0.25">
      <c r="A85" s="1" t="str" cm="1">
        <f t="array" ref="A85">IFERROR(INDEX(Feuil1!$H$4:$H$66,SMALL(IF((Feuil1!$C$4:$C$66=Feuil2!$A$1)+(Feuil1!$C$4:$C$66=Feuil2!$B$1)+(Feuil1!$C$4:$C$66=Feuil2!$C$1),ROW(Feuil1!$H$4:$H$66)-3),ROW(83:83))),"")</f>
        <v/>
      </c>
      <c r="B85" s="1" t="str">
        <f t="array" ref="B85">IFERROR(INDEX(Feuil1!$I$4:$I$66,SMALL(IF(Feuil1!$C$4:$C$66=Feuil2!$A$1,ROW(Feuil1!$I$4:$I$66)-3),ROW(83:83))),"")</f>
        <v/>
      </c>
    </row>
    <row r="86" spans="1:2" x14ac:dyDescent="0.25">
      <c r="A86" s="1" t="str" cm="1">
        <f t="array" ref="A86">IFERROR(INDEX(Feuil1!$H$4:$H$66,SMALL(IF((Feuil1!$C$4:$C$66=Feuil2!$A$1)+(Feuil1!$C$4:$C$66=Feuil2!$B$1)+(Feuil1!$C$4:$C$66=Feuil2!$C$1),ROW(Feuil1!$H$4:$H$66)-3),ROW(84:84))),"")</f>
        <v/>
      </c>
      <c r="B86" s="1" t="str">
        <f t="array" ref="B86">IFERROR(INDEX(Feuil1!$I$4:$I$66,SMALL(IF(Feuil1!$C$4:$C$66=Feuil2!$A$1,ROW(Feuil1!$I$4:$I$66)-3),ROW(84:84))),"")</f>
        <v/>
      </c>
    </row>
    <row r="87" spans="1:2" x14ac:dyDescent="0.25">
      <c r="A87" s="1" t="str" cm="1">
        <f t="array" ref="A87">IFERROR(INDEX(Feuil1!$H$4:$H$66,SMALL(IF((Feuil1!$C$4:$C$66=Feuil2!$A$1)+(Feuil1!$C$4:$C$66=Feuil2!$B$1)+(Feuil1!$C$4:$C$66=Feuil2!$C$1),ROW(Feuil1!$H$4:$H$66)-3),ROW(85:85))),"")</f>
        <v/>
      </c>
      <c r="B87" s="1" t="str">
        <f t="array" ref="B87">IFERROR(INDEX(Feuil1!$I$4:$I$66,SMALL(IF(Feuil1!$C$4:$C$66=Feuil2!$A$1,ROW(Feuil1!$I$4:$I$66)-3),ROW(85:85))),"")</f>
        <v/>
      </c>
    </row>
    <row r="88" spans="1:2" x14ac:dyDescent="0.25">
      <c r="A88" s="1" t="str" cm="1">
        <f t="array" ref="A88">IFERROR(INDEX(Feuil1!$H$4:$H$66,SMALL(IF((Feuil1!$C$4:$C$66=Feuil2!$A$1)+(Feuil1!$C$4:$C$66=Feuil2!$B$1)+(Feuil1!$C$4:$C$66=Feuil2!$C$1),ROW(Feuil1!$H$4:$H$66)-3),ROW(86:86))),"")</f>
        <v/>
      </c>
      <c r="B88" s="1" t="str">
        <f t="array" ref="B88">IFERROR(INDEX(Feuil1!$I$4:$I$66,SMALL(IF(Feuil1!$C$4:$C$66=Feuil2!$A$1,ROW(Feuil1!$I$4:$I$66)-3),ROW(86:86))),"")</f>
        <v/>
      </c>
    </row>
    <row r="89" spans="1:2" x14ac:dyDescent="0.25">
      <c r="A89" s="1" t="str" cm="1">
        <f t="array" ref="A89">IFERROR(INDEX(Feuil1!$H$4:$H$66,SMALL(IF((Feuil1!$C$4:$C$66=Feuil2!$A$1)+(Feuil1!$C$4:$C$66=Feuil2!$B$1)+(Feuil1!$C$4:$C$66=Feuil2!$C$1),ROW(Feuil1!$H$4:$H$66)-3),ROW(87:87))),"")</f>
        <v/>
      </c>
      <c r="B89" s="1" t="str">
        <f t="array" ref="B89">IFERROR(INDEX(Feuil1!$I$4:$I$66,SMALL(IF(Feuil1!$C$4:$C$66=Feuil2!$A$1,ROW(Feuil1!$I$4:$I$66)-3),ROW(87:87))),"")</f>
        <v/>
      </c>
    </row>
    <row r="90" spans="1:2" x14ac:dyDescent="0.25">
      <c r="A90" s="1" t="str" cm="1">
        <f t="array" ref="A90">IFERROR(INDEX(Feuil1!$H$4:$H$66,SMALL(IF((Feuil1!$C$4:$C$66=Feuil2!$A$1)+(Feuil1!$C$4:$C$66=Feuil2!$B$1)+(Feuil1!$C$4:$C$66=Feuil2!$C$1),ROW(Feuil1!$H$4:$H$66)-3),ROW(88:88))),"")</f>
        <v/>
      </c>
      <c r="B90" s="1" t="str">
        <f t="array" ref="B90">IFERROR(INDEX(Feuil1!$I$4:$I$66,SMALL(IF(Feuil1!$C$4:$C$66=Feuil2!$A$1,ROW(Feuil1!$I$4:$I$66)-3),ROW(88:88))),"")</f>
        <v/>
      </c>
    </row>
    <row r="91" spans="1:2" x14ac:dyDescent="0.25">
      <c r="A91" s="1" t="str" cm="1">
        <f t="array" ref="A91">IFERROR(INDEX(Feuil1!$H$4:$H$66,SMALL(IF((Feuil1!$C$4:$C$66=Feuil2!$A$1)+(Feuil1!$C$4:$C$66=Feuil2!$B$1)+(Feuil1!$C$4:$C$66=Feuil2!$C$1),ROW(Feuil1!$H$4:$H$66)-3),ROW(89:89))),"")</f>
        <v/>
      </c>
      <c r="B91" s="1" t="str">
        <f t="array" ref="B91">IFERROR(INDEX(Feuil1!$I$4:$I$66,SMALL(IF(Feuil1!$C$4:$C$66=Feuil2!$A$1,ROW(Feuil1!$I$4:$I$66)-3),ROW(89:89))),"")</f>
        <v/>
      </c>
    </row>
    <row r="92" spans="1:2" x14ac:dyDescent="0.25">
      <c r="A92" s="1" t="str" cm="1">
        <f t="array" ref="A92">IFERROR(INDEX(Feuil1!$H$4:$H$66,SMALL(IF((Feuil1!$C$4:$C$66=Feuil2!$A$1)+(Feuil1!$C$4:$C$66=Feuil2!$B$1)+(Feuil1!$C$4:$C$66=Feuil2!$C$1),ROW(Feuil1!$H$4:$H$66)-3),ROW(90:90))),"")</f>
        <v/>
      </c>
      <c r="B92" s="1" t="str">
        <f t="array" ref="B92">IFERROR(INDEX(Feuil1!$I$4:$I$66,SMALL(IF(Feuil1!$C$4:$C$66=Feuil2!$A$1,ROW(Feuil1!$I$4:$I$66)-3),ROW(90:90))),"")</f>
        <v/>
      </c>
    </row>
    <row r="93" spans="1:2" x14ac:dyDescent="0.25">
      <c r="A93" s="1" t="str" cm="1">
        <f t="array" ref="A93">IFERROR(INDEX(Feuil1!$H$4:$H$66,SMALL(IF((Feuil1!$C$4:$C$66=Feuil2!$A$1)+(Feuil1!$C$4:$C$66=Feuil2!$B$1)+(Feuil1!$C$4:$C$66=Feuil2!$C$1),ROW(Feuil1!$H$4:$H$66)-3),ROW(91:91))),"")</f>
        <v/>
      </c>
      <c r="B93" s="1" t="str">
        <f t="array" ref="B93">IFERROR(INDEX(Feuil1!$I$4:$I$66,SMALL(IF(Feuil1!$C$4:$C$66=Feuil2!$A$1,ROW(Feuil1!$I$4:$I$66)-3),ROW(91:91))),"")</f>
        <v/>
      </c>
    </row>
    <row r="94" spans="1:2" x14ac:dyDescent="0.25">
      <c r="A94" s="1" t="str" cm="1">
        <f t="array" ref="A94">IFERROR(INDEX(Feuil1!$H$4:$H$66,SMALL(IF((Feuil1!$C$4:$C$66=Feuil2!$A$1)+(Feuil1!$C$4:$C$66=Feuil2!$B$1)+(Feuil1!$C$4:$C$66=Feuil2!$C$1),ROW(Feuil1!$H$4:$H$66)-3),ROW(92:92))),"")</f>
        <v/>
      </c>
      <c r="B94" s="1" t="str">
        <f t="array" ref="B94">IFERROR(INDEX(Feuil1!$I$4:$I$66,SMALL(IF(Feuil1!$C$4:$C$66=Feuil2!$A$1,ROW(Feuil1!$I$4:$I$66)-3),ROW(92:92))),"")</f>
        <v/>
      </c>
    </row>
    <row r="95" spans="1:2" x14ac:dyDescent="0.25">
      <c r="A95" s="1" t="str" cm="1">
        <f t="array" ref="A95">IFERROR(INDEX(Feuil1!$H$4:$H$66,SMALL(IF((Feuil1!$C$4:$C$66=Feuil2!$A$1)+(Feuil1!$C$4:$C$66=Feuil2!$B$1)+(Feuil1!$C$4:$C$66=Feuil2!$C$1),ROW(Feuil1!$H$4:$H$66)-3),ROW(93:93))),"")</f>
        <v/>
      </c>
      <c r="B95" s="1" t="str">
        <f t="array" ref="B95">IFERROR(INDEX(Feuil1!$I$4:$I$66,SMALL(IF(Feuil1!$C$4:$C$66=Feuil2!$A$1,ROW(Feuil1!$I$4:$I$66)-3),ROW(93:93))),"")</f>
        <v/>
      </c>
    </row>
    <row r="96" spans="1:2" x14ac:dyDescent="0.25">
      <c r="A96" s="1" t="str" cm="1">
        <f t="array" ref="A96">IFERROR(INDEX(Feuil1!$H$4:$H$66,SMALL(IF((Feuil1!$C$4:$C$66=Feuil2!$A$1)+(Feuil1!$C$4:$C$66=Feuil2!$B$1)+(Feuil1!$C$4:$C$66=Feuil2!$C$1),ROW(Feuil1!$H$4:$H$66)-3),ROW(94:94))),"")</f>
        <v/>
      </c>
      <c r="B96" s="1" t="str">
        <f t="array" ref="B96">IFERROR(INDEX(Feuil1!$I$4:$I$66,SMALL(IF(Feuil1!$C$4:$C$66=Feuil2!$A$1,ROW(Feuil1!$I$4:$I$66)-3),ROW(94:94))),"")</f>
        <v/>
      </c>
    </row>
    <row r="97" spans="1:1" x14ac:dyDescent="0.25">
      <c r="A97" s="1" t="str" cm="1">
        <f t="array" ref="A97">IFERROR(INDEX(Feuil1!$H$4:$H$66,SMALL(IF((Feuil1!$C$4:$C$66=Feuil2!$A$1)+(Feuil1!$C$4:$C$66=Feuil2!$B$1)+(Feuil1!$C$4:$C$66=Feuil2!$C$1),ROW(Feuil1!$H$4:$H$66)-3),ROW(95:95))),"")</f>
        <v/>
      </c>
    </row>
    <row r="98" spans="1:1" x14ac:dyDescent="0.25">
      <c r="A98" s="1" t="str" cm="1">
        <f t="array" ref="A98">IFERROR(INDEX(Feuil1!$H$4:$H$66,SMALL(IF((Feuil1!$C$4:$C$66=Feuil2!$A$1)+(Feuil1!$C$4:$C$66=Feuil2!$B$1)+(Feuil1!$C$4:$C$66=Feuil2!$C$1),ROW(Feuil1!$H$4:$H$66)-3),ROW(96:96))),"")</f>
        <v/>
      </c>
    </row>
    <row r="99" spans="1:1" x14ac:dyDescent="0.25">
      <c r="A99" s="1" t="str" cm="1">
        <f t="array" ref="A99">IFERROR(INDEX(Feuil1!$H$4:$H$66,SMALL(IF((Feuil1!$C$4:$C$66=Feuil2!$A$1)+(Feuil1!$C$4:$C$66=Feuil2!$B$1)+(Feuil1!$C$4:$C$66=Feuil2!$C$1),ROW(Feuil1!$H$4:$H$66)-3),ROW(97:97))),"")</f>
        <v/>
      </c>
    </row>
    <row r="100" spans="1:1" x14ac:dyDescent="0.25">
      <c r="A100" s="1" t="str" cm="1">
        <f t="array" ref="A100">IFERROR(INDEX(Feuil1!$H$4:$H$66,SMALL(IF((Feuil1!$C$4:$C$66=Feuil2!$A$1)+(Feuil1!$C$4:$C$66=Feuil2!$B$1)+(Feuil1!$C$4:$C$66=Feuil2!$C$1),ROW(Feuil1!$H$4:$H$66)-3),ROW(98:98))),"")</f>
        <v/>
      </c>
    </row>
  </sheetData>
  <dataValidations count="1">
    <dataValidation type="list" allowBlank="1" showInputMessage="1" showErrorMessage="1" sqref="A1:C1" xr:uid="{0CB58389-9C38-4082-8D1E-BF6FB940B28A}">
      <formula1>"_,Af &amp; Rd,RD,AF"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DjiDji .</cp:lastModifiedBy>
  <dcterms:created xsi:type="dcterms:W3CDTF">2024-02-19T17:20:23Z</dcterms:created>
  <dcterms:modified xsi:type="dcterms:W3CDTF">2024-03-21T14:20:13Z</dcterms:modified>
</cp:coreProperties>
</file>