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0B4EBAD-DA40-4620-9100-06728C95D69A}" xr6:coauthVersionLast="47" xr6:coauthVersionMax="47" xr10:uidLastSave="{00000000-0000-0000-0000-000000000000}"/>
  <bookViews>
    <workbookView xWindow="-120" yWindow="-120" windowWidth="29040" windowHeight="15840" xr2:uid="{36BE199C-1513-47C1-9F88-2419A96A49C6}"/>
  </bookViews>
  <sheets>
    <sheet name="Feuil1" sheetId="1" r:id="rId1"/>
  </sheets>
  <definedNames>
    <definedName name="DonnéesExternes_1" localSheetId="0" hidden="1">Feuil1!$O$2:$Q$9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 a="1"/>
  <c r="K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B77E455-61F3-43DB-8724-C6BB179C4388}" keepAlive="1" name="Requête - cpt_1" description="Connexion à la requête « cpt_1 » dans le classeur." type="5" refreshedVersion="0" background="1">
    <dbPr connection="Provider=Microsoft.Mashup.OleDb.1;Data Source=$Workbook$;Location=cpt_1;Extended Properties=&quot;&quot;" command="SELECT * FROM [cpt_1]"/>
  </connection>
  <connection id="2" xr16:uid="{4D37D544-1292-457F-9EC2-C783B5B09144}" keepAlive="1" name="Requête - cpt_1 (2)" description="Connexion à la requête « cpt_1 (2) » dans le classeur." type="5" refreshedVersion="8" background="1" saveData="1">
    <dbPr connection="Provider=Microsoft.Mashup.OleDb.1;Data Source=$Workbook$;Location=&quot;cpt_1 (2)&quot;;Extended Properties=&quot;&quot;" command="SELECT * FROM [cpt_1 (2)]"/>
  </connection>
  <connection id="3" xr16:uid="{5CBF4509-021A-4D33-9530-402D09D9979E}" keepAlive="1" name="Requête - cpt_2" description="Connexion à la requête « cpt_2 » dans le classeur." type="5" refreshedVersion="8" background="1" saveData="1">
    <dbPr connection="Provider=Microsoft.Mashup.OleDb.1;Data Source=$Workbook$;Location=cpt_2;Extended Properties=&quot;&quot;" command="SELECT * FROM [cpt_2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<sst xmlns="http://schemas.openxmlformats.org/spreadsheetml/2006/main" count="10" uniqueCount="6">
  <si>
    <t>cpt1</t>
  </si>
  <si>
    <t>cpt2</t>
  </si>
  <si>
    <t>m1</t>
  </si>
  <si>
    <t>m2</t>
  </si>
  <si>
    <t>cpt</t>
  </si>
  <si>
    <t>cpt_2.m2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</si>
</sst>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1" fontId="0" fillId="0" borderId="0" xfId="0" quotePrefix="1" applyNumberFormat="1"/>
    <xf numFmtId="1" fontId="0" fillId="3" borderId="1" xfId="0" applyNumberFormat="1" applyFont="1" applyFill="1" applyBorder="1"/>
    <xf numFmtId="1" fontId="0" fillId="0" borderId="1" xfId="0" applyNumberFormat="1" applyFont="1" applyBorder="1"/>
    <xf numFmtId="0" fontId="0" fillId="3" borderId="1" xfId="0" applyFont="1" applyFill="1" applyBorder="1"/>
    <xf numFmtId="0" fontId="0" fillId="0" borderId="1" xfId="0" applyFont="1" applyBorder="1"/>
    <xf numFmtId="1" fontId="1" fillId="2" borderId="0" xfId="0" applyNumberFormat="1" applyFont="1" applyFill="1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" formatCode="0"/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" formatCode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" formatCode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" formatCode="0"/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" formatCode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B552D68-3E12-41A1-ADD7-466A82C0602C}" autoFormatId="16" applyNumberFormats="0" applyBorderFormats="0" applyFontFormats="0" applyPatternFormats="0" applyAlignmentFormats="0" applyWidthHeightFormats="0">
  <queryTableRefresh nextId="4">
    <queryTableFields count="3">
      <queryTableField id="1" name="cpt1" tableColumnId="1"/>
      <queryTableField id="2" name="m1" tableColumnId="2"/>
      <queryTableField id="3" name="cpt_2.m2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C9191A-9FE2-40A0-B304-CC9B2BC7B279}" name="cpt_1" displayName="cpt_1" ref="F2:G22" totalsRowShown="0" headerRowDxfId="5" tableBorderDxfId="8">
  <autoFilter ref="F2:G22" xr:uid="{38C9191A-9FE2-40A0-B304-CC9B2BC7B279}"/>
  <tableColumns count="2">
    <tableColumn id="1" xr3:uid="{E2AF4842-1796-44AB-8B11-149B167ADAE5}" name="cpt1" dataDxfId="7"/>
    <tableColumn id="2" xr3:uid="{36D73672-CD44-4E26-9DA1-084D1D755DD8}" name="m1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7DE9AB7-99BB-4969-AB0F-21E31B81DAF1}" name="cpt_2" displayName="cpt_2" ref="H2:I22" totalsRowShown="0" headerRowDxfId="0" dataDxfId="1" tableBorderDxfId="4">
  <autoFilter ref="H2:I22" xr:uid="{C7DE9AB7-99BB-4969-AB0F-21E31B81DAF1}"/>
  <tableColumns count="2">
    <tableColumn id="1" xr3:uid="{9824828D-5D5B-4DC2-87C7-FD93A466EC9D}" name="cpt2" dataDxfId="3"/>
    <tableColumn id="2" xr3:uid="{EFB9D166-EE38-4FA1-B4DE-77FCF190C0A1}" name="m2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0CA9BA6-B7C9-4663-82D6-55B2F760AFE0}" name="cpt_1__2" displayName="cpt_1__2" ref="O2:Q9" tableType="queryTable" totalsRowShown="0">
  <autoFilter ref="O2:Q9" xr:uid="{70CA9BA6-B7C9-4663-82D6-55B2F760AFE0}"/>
  <tableColumns count="3">
    <tableColumn id="1" xr3:uid="{320C8C4B-E229-4AB7-B9FE-0F9DE610B815}" uniqueName="1" name="cpt1" queryTableFieldId="1"/>
    <tableColumn id="2" xr3:uid="{209DD56A-F467-486B-8178-AFCD6D241BA6}" uniqueName="2" name="m1" queryTableFieldId="2"/>
    <tableColumn id="3" xr3:uid="{65A2DE2F-A36B-4939-97E9-5DF551F665C9}" uniqueName="3" name="cpt_2.m2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026202-8CB8-426A-B398-2A0E2A11A9E6}">
  <dimension ref="F2:Q22"/>
  <sheetViews>
    <sheetView tabSelected="1" workbookViewId="0">
      <selection activeCell="H2" sqref="H2:I22"/>
    </sheetView>
  </sheetViews>
  <sheetFormatPr baseColWidth="10" defaultRowHeight="15" x14ac:dyDescent="0.25"/>
  <cols>
    <col min="6" max="6" width="20.5703125" customWidth="1"/>
    <col min="7" max="7" width="11.42578125" style="1"/>
    <col min="8" max="8" width="16.42578125" style="1" customWidth="1"/>
    <col min="9" max="9" width="11.42578125" style="1"/>
    <col min="11" max="11" width="11.42578125" style="1"/>
    <col min="15" max="15" width="7.140625" bestFit="1" customWidth="1"/>
    <col min="16" max="16" width="6" bestFit="1" customWidth="1"/>
    <col min="17" max="17" width="12" bestFit="1" customWidth="1"/>
  </cols>
  <sheetData>
    <row r="2" spans="6:17" x14ac:dyDescent="0.25">
      <c r="F2" s="7" t="s">
        <v>0</v>
      </c>
      <c r="G2" s="7" t="s">
        <v>2</v>
      </c>
      <c r="H2" s="7" t="s">
        <v>1</v>
      </c>
      <c r="I2" s="7" t="s">
        <v>3</v>
      </c>
      <c r="K2" s="1" t="s">
        <v>4</v>
      </c>
      <c r="L2" s="1" t="s">
        <v>2</v>
      </c>
      <c r="M2" s="1" t="s">
        <v>3</v>
      </c>
      <c r="O2" s="1" t="s">
        <v>0</v>
      </c>
      <c r="P2" t="s">
        <v>2</v>
      </c>
      <c r="Q2" t="s">
        <v>5</v>
      </c>
    </row>
    <row r="3" spans="6:17" x14ac:dyDescent="0.25">
      <c r="F3" s="5">
        <v>1</v>
      </c>
      <c r="G3" s="3">
        <v>100</v>
      </c>
      <c r="H3" s="3">
        <v>1</v>
      </c>
      <c r="I3" s="3">
        <v>300</v>
      </c>
      <c r="K3" s="2" cm="1">
        <f t="array" ref="K3:M9">_xlfn.HSTACK(_xlfn._xlws.FILTER(F3:G22,Feuil1!$F$3:$F$22*COUNTIF(Feuil1!$H$3:$H$22,Feuil1!$F$3:$F$22)),_xlfn._xlws.FILTER(Feuil1!$I$3:$I$22,Feuil1!$F$3:$F$22*COUNTIF(Feuil1!$F$3:$F$22,Feuil1!$H$3:$H$22)))</f>
        <v>1</v>
      </c>
      <c r="L3">
        <v>100</v>
      </c>
      <c r="M3">
        <v>300</v>
      </c>
      <c r="O3">
        <v>1</v>
      </c>
      <c r="P3">
        <v>100</v>
      </c>
      <c r="Q3">
        <v>300</v>
      </c>
    </row>
    <row r="4" spans="6:17" x14ac:dyDescent="0.25">
      <c r="F4" s="6">
        <v>2</v>
      </c>
      <c r="G4" s="4">
        <v>90</v>
      </c>
      <c r="H4" s="4">
        <v>4</v>
      </c>
      <c r="I4" s="4">
        <v>280</v>
      </c>
      <c r="K4" s="1">
        <v>4</v>
      </c>
      <c r="L4">
        <v>90</v>
      </c>
      <c r="M4">
        <v>280</v>
      </c>
      <c r="O4">
        <v>4</v>
      </c>
      <c r="P4">
        <v>90</v>
      </c>
      <c r="Q4">
        <v>280</v>
      </c>
    </row>
    <row r="5" spans="6:17" x14ac:dyDescent="0.25">
      <c r="F5" s="5">
        <v>3</v>
      </c>
      <c r="G5" s="3">
        <v>95</v>
      </c>
      <c r="H5" s="3">
        <v>7</v>
      </c>
      <c r="I5" s="3">
        <v>345</v>
      </c>
      <c r="K5" s="1">
        <v>7</v>
      </c>
      <c r="L5">
        <v>82.5</v>
      </c>
      <c r="M5">
        <v>345</v>
      </c>
      <c r="O5">
        <v>7</v>
      </c>
      <c r="P5">
        <v>82.5</v>
      </c>
      <c r="Q5">
        <v>345</v>
      </c>
    </row>
    <row r="6" spans="6:17" x14ac:dyDescent="0.25">
      <c r="F6" s="6">
        <v>4</v>
      </c>
      <c r="G6" s="4">
        <v>90</v>
      </c>
      <c r="H6" s="4">
        <v>10</v>
      </c>
      <c r="I6" s="4">
        <v>353.33333333333297</v>
      </c>
      <c r="K6" s="1">
        <v>10</v>
      </c>
      <c r="L6">
        <v>75</v>
      </c>
      <c r="M6">
        <v>353.33333333333297</v>
      </c>
      <c r="O6">
        <v>10</v>
      </c>
      <c r="P6">
        <v>75</v>
      </c>
      <c r="Q6">
        <v>353.33333333333297</v>
      </c>
    </row>
    <row r="7" spans="6:17" x14ac:dyDescent="0.25">
      <c r="F7" s="5">
        <v>5</v>
      </c>
      <c r="G7" s="3">
        <v>87.5</v>
      </c>
      <c r="H7" s="3">
        <v>13</v>
      </c>
      <c r="I7" s="3">
        <v>375.83333333333297</v>
      </c>
      <c r="K7" s="1">
        <v>13</v>
      </c>
      <c r="L7">
        <v>67.5</v>
      </c>
      <c r="M7">
        <v>375.83333333333297</v>
      </c>
      <c r="O7">
        <v>13</v>
      </c>
      <c r="P7">
        <v>67.5</v>
      </c>
      <c r="Q7">
        <v>375.83333333333297</v>
      </c>
    </row>
    <row r="8" spans="6:17" x14ac:dyDescent="0.25">
      <c r="F8" s="6">
        <v>6</v>
      </c>
      <c r="G8" s="4">
        <v>85</v>
      </c>
      <c r="H8" s="4">
        <v>16</v>
      </c>
      <c r="I8" s="4">
        <v>398.33333333333297</v>
      </c>
      <c r="K8" s="1">
        <v>16</v>
      </c>
      <c r="L8">
        <v>60</v>
      </c>
      <c r="M8">
        <v>398.33333333333297</v>
      </c>
      <c r="O8">
        <v>16</v>
      </c>
      <c r="P8">
        <v>60</v>
      </c>
      <c r="Q8">
        <v>398.33333333333297</v>
      </c>
    </row>
    <row r="9" spans="6:17" x14ac:dyDescent="0.25">
      <c r="F9" s="5">
        <v>7</v>
      </c>
      <c r="G9" s="3">
        <v>82.5</v>
      </c>
      <c r="H9" s="3">
        <v>19</v>
      </c>
      <c r="I9" s="3">
        <v>420.83333333333297</v>
      </c>
      <c r="K9" s="1">
        <v>19</v>
      </c>
      <c r="L9">
        <v>52.5</v>
      </c>
      <c r="M9">
        <v>420.83333333333297</v>
      </c>
      <c r="O9">
        <v>19</v>
      </c>
      <c r="P9">
        <v>52.5</v>
      </c>
      <c r="Q9">
        <v>420.83333333333297</v>
      </c>
    </row>
    <row r="10" spans="6:17" x14ac:dyDescent="0.25">
      <c r="F10" s="6">
        <v>8</v>
      </c>
      <c r="G10" s="4">
        <v>80</v>
      </c>
      <c r="H10" s="4">
        <v>22</v>
      </c>
      <c r="I10" s="4">
        <v>443.33333333333297</v>
      </c>
    </row>
    <row r="11" spans="6:17" x14ac:dyDescent="0.25">
      <c r="F11" s="5">
        <v>9</v>
      </c>
      <c r="G11" s="3">
        <v>77.5</v>
      </c>
      <c r="H11" s="3">
        <v>25</v>
      </c>
      <c r="I11" s="3">
        <v>465.83333333333297</v>
      </c>
    </row>
    <row r="12" spans="6:17" x14ac:dyDescent="0.25">
      <c r="F12" s="6">
        <v>10</v>
      </c>
      <c r="G12" s="4">
        <v>75</v>
      </c>
      <c r="H12" s="4">
        <v>28</v>
      </c>
      <c r="I12" s="4">
        <v>488.33333333333297</v>
      </c>
    </row>
    <row r="13" spans="6:17" x14ac:dyDescent="0.25">
      <c r="F13" s="5">
        <v>11</v>
      </c>
      <c r="G13" s="3">
        <v>72.5</v>
      </c>
      <c r="H13" s="3">
        <v>31</v>
      </c>
      <c r="I13" s="3">
        <v>510.83333333333297</v>
      </c>
    </row>
    <row r="14" spans="6:17" x14ac:dyDescent="0.25">
      <c r="F14" s="6">
        <v>12</v>
      </c>
      <c r="G14" s="4">
        <v>70</v>
      </c>
      <c r="H14" s="4">
        <v>34</v>
      </c>
      <c r="I14" s="4">
        <v>533.33333333333303</v>
      </c>
    </row>
    <row r="15" spans="6:17" x14ac:dyDescent="0.25">
      <c r="F15" s="5">
        <v>13</v>
      </c>
      <c r="G15" s="3">
        <v>67.5</v>
      </c>
      <c r="H15" s="3">
        <v>37</v>
      </c>
      <c r="I15" s="3">
        <v>555.83333333333303</v>
      </c>
    </row>
    <row r="16" spans="6:17" x14ac:dyDescent="0.25">
      <c r="F16" s="6">
        <v>14</v>
      </c>
      <c r="G16" s="4">
        <v>65</v>
      </c>
      <c r="H16" s="4">
        <v>40</v>
      </c>
      <c r="I16" s="4">
        <v>578.33333333333303</v>
      </c>
    </row>
    <row r="17" spans="6:9" x14ac:dyDescent="0.25">
      <c r="F17" s="5">
        <v>15</v>
      </c>
      <c r="G17" s="3">
        <v>62.5</v>
      </c>
      <c r="H17" s="3">
        <v>43</v>
      </c>
      <c r="I17" s="3">
        <v>600.83333333333303</v>
      </c>
    </row>
    <row r="18" spans="6:9" x14ac:dyDescent="0.25">
      <c r="F18" s="6">
        <v>16</v>
      </c>
      <c r="G18" s="4">
        <v>60</v>
      </c>
      <c r="H18" s="4">
        <v>46</v>
      </c>
      <c r="I18" s="4">
        <v>623.33333333333303</v>
      </c>
    </row>
    <row r="19" spans="6:9" x14ac:dyDescent="0.25">
      <c r="F19" s="5">
        <v>17</v>
      </c>
      <c r="G19" s="3">
        <v>57.5</v>
      </c>
      <c r="H19" s="3">
        <v>49</v>
      </c>
      <c r="I19" s="3">
        <v>645.83333333333303</v>
      </c>
    </row>
    <row r="20" spans="6:9" x14ac:dyDescent="0.25">
      <c r="F20" s="6">
        <v>18</v>
      </c>
      <c r="G20" s="4">
        <v>55</v>
      </c>
      <c r="H20" s="4">
        <v>52</v>
      </c>
      <c r="I20" s="4">
        <v>668.33333333333303</v>
      </c>
    </row>
    <row r="21" spans="6:9" x14ac:dyDescent="0.25">
      <c r="F21" s="5">
        <v>19</v>
      </c>
      <c r="G21" s="3">
        <v>52.5</v>
      </c>
      <c r="H21" s="3">
        <v>55</v>
      </c>
      <c r="I21" s="3">
        <v>690.83333333333303</v>
      </c>
    </row>
    <row r="22" spans="6:9" x14ac:dyDescent="0.25">
      <c r="F22" s="6">
        <v>20</v>
      </c>
      <c r="G22" s="4">
        <v>50</v>
      </c>
      <c r="H22" s="4">
        <v>58</v>
      </c>
      <c r="I22" s="4">
        <v>713.33333333333303</v>
      </c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F6D1C6F-F1CE-40DD-9C9D-E000C23F24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2024-02-06T10:22:27Z</dcterms:created>
  <dcterms:modified xsi:type="dcterms:W3CDTF">2024-02-06T11:37:41Z</dcterms:modified>
</cp:coreProperties>
</file>