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ED5D79E-765C-4B02-98C7-D8D8808B82FE}" xr6:coauthVersionLast="47" xr6:coauthVersionMax="47" xr10:uidLastSave="{00000000-0000-0000-0000-000000000000}"/>
  <bookViews>
    <workbookView xWindow="-75" yWindow="0" windowWidth="28800" windowHeight="15375" xr2:uid="{BB96943C-A8B2-4272-89F5-78BFAECBB717}"/>
  </bookViews>
  <sheets>
    <sheet name="Synthèse impayés" sheetId="1" r:id="rId1"/>
    <sheet name="Rejets janvier" sheetId="2" r:id="rId2"/>
    <sheet name="Base janvier 202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 a="1"/>
  <c r="B4" i="1" s="1"/>
  <c r="V5" i="1"/>
  <c r="V6" i="1"/>
  <c r="V7" i="1"/>
  <c r="V8" i="1"/>
  <c r="V9" i="1"/>
  <c r="V10" i="1"/>
  <c r="V11" i="1"/>
  <c r="V4" i="1"/>
  <c r="M5" i="1"/>
  <c r="M6" i="1"/>
  <c r="M7" i="1"/>
  <c r="M8" i="1"/>
  <c r="M9" i="1"/>
  <c r="M10" i="1"/>
  <c r="M11" i="1"/>
  <c r="M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<sst xmlns="http://schemas.openxmlformats.org/spreadsheetml/2006/main" count="367" uniqueCount="141">
  <si>
    <t>Date de règlement
du rejet/retour</t>
  </si>
  <si>
    <t>Libellé</t>
  </si>
  <si>
    <t>Montant débité</t>
  </si>
  <si>
    <t>Identifiant créancier SEPA</t>
  </si>
  <si>
    <t>Nom du débiteur</t>
  </si>
  <si>
    <t>BIC débiteur</t>
  </si>
  <si>
    <t>IBAN débiteur</t>
  </si>
  <si>
    <t xml:space="preserve">                                                                      </t>
  </si>
  <si>
    <t>Référence unique de mandat</t>
  </si>
  <si>
    <t>Date de règlement de l’opération initiale</t>
  </si>
  <si>
    <t>Initiateur du rejet/retour</t>
  </si>
  <si>
    <t>Motif du rejet/retour</t>
  </si>
  <si>
    <t>Date de règlement du rejet/retour</t>
  </si>
  <si>
    <t>Montant du SDD initial</t>
  </si>
  <si>
    <t>Montant des frais bancaires</t>
  </si>
  <si>
    <t>0,00</t>
  </si>
  <si>
    <t>Indemnité compensatoire</t>
  </si>
  <si>
    <t>Montant global</t>
  </si>
  <si>
    <t>titulaire du compte</t>
  </si>
  <si>
    <t>rue</t>
  </si>
  <si>
    <t>cp</t>
  </si>
  <si>
    <t>commune</t>
  </si>
  <si>
    <t>montant</t>
  </si>
  <si>
    <t>etat</t>
  </si>
  <si>
    <t>date</t>
  </si>
  <si>
    <t>nom de l'abonné</t>
  </si>
  <si>
    <t>code abo</t>
  </si>
  <si>
    <t>début abo</t>
  </si>
  <si>
    <t>fin abo</t>
  </si>
  <si>
    <t>A</t>
  </si>
  <si>
    <t xml:space="preserve">34Bis RUE RENE COTY </t>
  </si>
  <si>
    <t xml:space="preserve">2 RUE SAINT YVES </t>
  </si>
  <si>
    <t>XXXXXX</t>
  </si>
  <si>
    <t xml:space="preserve"> PROVISION INSUFFISANTE  </t>
  </si>
  <si>
    <t>X</t>
  </si>
  <si>
    <t>CHRISTINE CAROLE</t>
  </si>
  <si>
    <t>COMMUNE 1</t>
  </si>
  <si>
    <t>COMMUNE 2</t>
  </si>
  <si>
    <t>COMMUNE 3</t>
  </si>
  <si>
    <t>COMMUNE 4</t>
  </si>
  <si>
    <t>COMMUNE 5</t>
  </si>
  <si>
    <t>COMMUNE 6</t>
  </si>
  <si>
    <t>COMMUNE 7</t>
  </si>
  <si>
    <t>COMMUNE 8</t>
  </si>
  <si>
    <t>COMMUNE 9</t>
  </si>
  <si>
    <t>COMMUNE 10</t>
  </si>
  <si>
    <t>COMMUNE 11</t>
  </si>
  <si>
    <t>COMMUNE 12</t>
  </si>
  <si>
    <t>COMMUNE 13</t>
  </si>
  <si>
    <t>COMMUNE 14</t>
  </si>
  <si>
    <t>COMMUNE 15</t>
  </si>
  <si>
    <t>COMMUNE 16</t>
  </si>
  <si>
    <t>N° abonnement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</si>
  <si>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</si>
  <si>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</si>
  <si>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</si>
  <si>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</si>
  <si>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</si>
  <si>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</si>
  <si>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</si>
  <si>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</si>
  <si>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</si>
  <si>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</si>
  <si>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</si>
  <si>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</si>
  <si>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</si>
  <si>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</si>
  <si>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</si>
  <si>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</si>
  <si>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DANIEL JACQUES</t>
  </si>
  <si>
    <t>DUPONT LYDIE</t>
  </si>
  <si>
    <t>ETIENNE FRANCOISE</t>
  </si>
  <si>
    <t>ELIE GENEVIEVE</t>
  </si>
  <si>
    <t>FILIP KATIA</t>
  </si>
  <si>
    <t>FAUSTINE SIDONIE</t>
  </si>
  <si>
    <t>GASPARD HELENE</t>
  </si>
  <si>
    <t>GASPARD THIERRY</t>
  </si>
  <si>
    <t>LAURENCE RACHEL</t>
  </si>
  <si>
    <t>LAURENT ARTHUR</t>
  </si>
  <si>
    <t>OLIVIER THOMAS</t>
  </si>
  <si>
    <t>PATRICK JEAN CHRISTOPHE</t>
  </si>
  <si>
    <t>VLAD OLEG</t>
  </si>
  <si>
    <t>WILLIAM SOPHIE</t>
  </si>
  <si>
    <t>ZVEN ELENA</t>
  </si>
  <si>
    <t xml:space="preserve">1 RUE DU JAPON </t>
  </si>
  <si>
    <t xml:space="preserve">1 RUE DE LA VALLEE </t>
  </si>
  <si>
    <t xml:space="preserve">8 RUE DU PETIT TRESOR </t>
  </si>
  <si>
    <t>8 RUE DE LA FAYETTE</t>
  </si>
  <si>
    <t>2 RUE DU PRE AU MARRON</t>
  </si>
  <si>
    <t>460 ROUTE DE JOURNY</t>
  </si>
  <si>
    <t>21 AVENUE STENDHAL PORTE 13 BATIMENT A</t>
  </si>
  <si>
    <t xml:space="preserve">4 PLACE KREISKERA </t>
  </si>
  <si>
    <t>36 RUE MARIE CURIE</t>
  </si>
  <si>
    <t>26 RUE ROGER PAULIN</t>
  </si>
  <si>
    <t xml:space="preserve">5 RUE DES CHARMES BLEUS </t>
  </si>
  <si>
    <t>6 LIEU DIT LA BELLE SAFRANIERE</t>
  </si>
  <si>
    <t>12 RUE DU TERTRE BROSSON</t>
  </si>
  <si>
    <t xml:space="preserve"> IMPASSE DES STERNES </t>
  </si>
  <si>
    <t>titulaire de compte</t>
  </si>
  <si>
    <t>dossier surendettement</t>
  </si>
  <si>
    <t>Motif impayé</t>
  </si>
  <si>
    <t>nbre</t>
  </si>
  <si>
    <t>total imp</t>
  </si>
  <si>
    <t>mois</t>
  </si>
  <si>
    <t>Frais Bancaire</t>
  </si>
  <si>
    <t>total général</t>
  </si>
  <si>
    <t>Dernier Courrier</t>
  </si>
  <si>
    <t>numéro abonnement</t>
  </si>
  <si>
    <t>Suspension abonnement</t>
  </si>
  <si>
    <t>Code</t>
  </si>
  <si>
    <t>Abonné n°1</t>
  </si>
  <si>
    <t>Abonné n°2</t>
  </si>
  <si>
    <t>Abonné n°3</t>
  </si>
  <si>
    <t>Abonné n°4</t>
  </si>
  <si>
    <t>Abonné n°5</t>
  </si>
  <si>
    <t>Frais de dossier</t>
  </si>
  <si>
    <t>Code abonnement</t>
  </si>
  <si>
    <t>Divers</t>
  </si>
  <si>
    <t>Relance 1 er courrier</t>
  </si>
  <si>
    <t>Relance  2nd courrier</t>
  </si>
  <si>
    <t>I     M     P     A    Y     E   S            J     A     N     V     I    E    R          2     0     2    3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</si>
  <si>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</si>
  <si>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</si>
  <si>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</si>
  <si>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</si>
  <si>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</si>
  <si>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</si>
  <si>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</si>
  <si>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</si>
  <si>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</si>
  <si>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</si>
  <si>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</si>
  <si>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</si>
  <si>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</si>
  <si>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</si>
  <si>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</si>
  <si>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</si>
  <si>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prix</t>
  </si>
  <si>
    <t xml:space="preserve">oui </t>
  </si>
  <si>
    <t>non</t>
  </si>
  <si>
    <t>ECHEANCES : janvier 2 023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</si>
</sst>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dd\ mm\ yy"/>
    <numFmt numFmtId="165" formatCode="dd/mm/yy"/>
    <numFmt numFmtId="166" formatCode="dd\/mm\/yyyy"/>
    <numFmt numFmtId="167" formatCode="dd\/mm\/yy"/>
  </numFmts>
  <fonts count="1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indexed="8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b/>
      <sz val="9"/>
      <color indexed="8"/>
      <name val="Arial"/>
      <family val="2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8"/>
      <name val="Aptos Narrow"/>
      <family val="2"/>
      <scheme val="minor"/>
    </font>
    <font>
      <sz val="10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44" fontId="10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16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4" fontId="4" fillId="0" borderId="0" xfId="0" applyNumberFormat="1" applyFont="1" applyAlignment="1">
      <alignment horizontal="right"/>
    </xf>
    <xf numFmtId="2" fontId="6" fillId="2" borderId="0" xfId="0" applyNumberFormat="1" applyFont="1" applyFill="1"/>
    <xf numFmtId="49" fontId="8" fillId="3" borderId="3" xfId="0" applyNumberFormat="1" applyFont="1" applyFill="1" applyBorder="1" applyAlignment="1">
      <alignment horizontal="left"/>
    </xf>
    <xf numFmtId="2" fontId="8" fillId="3" borderId="3" xfId="0" applyNumberFormat="1" applyFont="1" applyFill="1" applyBorder="1" applyAlignment="1">
      <alignment horizontal="right"/>
    </xf>
    <xf numFmtId="165" fontId="8" fillId="3" borderId="3" xfId="0" applyNumberFormat="1" applyFont="1" applyFill="1" applyBorder="1" applyAlignment="1">
      <alignment horizontal="left"/>
    </xf>
    <xf numFmtId="166" fontId="8" fillId="3" borderId="3" xfId="0" applyNumberFormat="1" applyFont="1" applyFill="1" applyBorder="1" applyAlignment="1">
      <alignment horizontal="left"/>
    </xf>
    <xf numFmtId="167" fontId="8" fillId="3" borderId="3" xfId="0" applyNumberFormat="1" applyFont="1" applyFill="1" applyBorder="1" applyAlignment="1">
      <alignment horizontal="left"/>
    </xf>
    <xf numFmtId="49" fontId="8" fillId="2" borderId="3" xfId="0" applyNumberFormat="1" applyFont="1" applyFill="1" applyBorder="1" applyAlignment="1">
      <alignment horizontal="left"/>
    </xf>
    <xf numFmtId="165" fontId="8" fillId="2" borderId="3" xfId="0" applyNumberFormat="1" applyFont="1" applyFill="1" applyBorder="1" applyAlignment="1">
      <alignment horizontal="left"/>
    </xf>
    <xf numFmtId="166" fontId="8" fillId="2" borderId="3" xfId="0" applyNumberFormat="1" applyFont="1" applyFill="1" applyBorder="1" applyAlignment="1">
      <alignment horizontal="left"/>
    </xf>
    <xf numFmtId="167" fontId="8" fillId="2" borderId="3" xfId="0" applyNumberFormat="1" applyFont="1" applyFill="1" applyBorder="1" applyAlignment="1">
      <alignment horizontal="left"/>
    </xf>
    <xf numFmtId="1" fontId="8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17" fontId="0" fillId="0" borderId="4" xfId="0" applyNumberFormat="1" applyBorder="1"/>
    <xf numFmtId="0" fontId="1" fillId="0" borderId="0" xfId="0" applyFont="1"/>
    <xf numFmtId="49" fontId="7" fillId="5" borderId="2" xfId="0" applyNumberFormat="1" applyFont="1" applyFill="1" applyBorder="1" applyAlignment="1">
      <alignment horizontal="left"/>
    </xf>
    <xf numFmtId="49" fontId="11" fillId="2" borderId="1" xfId="0" applyNumberFormat="1" applyFont="1" applyFill="1" applyBorder="1" applyAlignment="1">
      <alignment horizontal="left"/>
    </xf>
    <xf numFmtId="0" fontId="0" fillId="4" borderId="0" xfId="0" applyFill="1" applyAlignment="1">
      <alignment horizontal="center" vertical="center"/>
    </xf>
  </cellXfs>
  <cellStyles count="3">
    <cellStyle name="Euro" xfId="2" xr:uid="{B1736E24-49C8-4B60-AD21-56D90B7F0154}"/>
    <cellStyle name="Normal" xfId="0" builtinId="0"/>
    <cellStyle name="Normal 2" xfId="1" xr:uid="{E59DFC63-37BB-4418-8F83-5D7FFFB02DDD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F72B2-7AFA-4FCC-894A-0150ABB66651}">
  <dimension ref="A2:AW11"/>
  <sheetViews>
    <sheetView tabSelected="1" workbookViewId="0">
      <selection activeCell="B5" sqref="B5"/>
    </sheetView>
  </sheetViews>
  <sheetFormatPr baseColWidth="10" defaultRowHeight="15" x14ac:dyDescent="0.25"/>
  <cols>
    <col min="1" max="1" width="11.42578125" style="18" customWidth="1"/>
    <col min="2" max="2" width="15.7109375" customWidth="1"/>
    <col min="3" max="3" width="14.5703125" customWidth="1"/>
    <col min="5" max="6" width="5.7109375" customWidth="1"/>
    <col min="7" max="7" width="35.140625" customWidth="1"/>
  </cols>
  <sheetData>
    <row r="2" spans="1:49" x14ac:dyDescent="0.25">
      <c r="A2" s="26" t="s">
        <v>120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</row>
    <row r="3" spans="1:49" ht="36.6" customHeight="1" x14ac:dyDescent="0.25">
      <c r="A3" s="19" t="s">
        <v>107</v>
      </c>
      <c r="B3" s="20" t="s">
        <v>98</v>
      </c>
      <c r="C3" s="19" t="s">
        <v>99</v>
      </c>
      <c r="D3" s="19" t="s">
        <v>108</v>
      </c>
      <c r="E3" s="20" t="s">
        <v>109</v>
      </c>
      <c r="F3" s="20" t="s">
        <v>109</v>
      </c>
      <c r="G3" s="20" t="s">
        <v>19</v>
      </c>
      <c r="H3" s="20" t="s">
        <v>20</v>
      </c>
      <c r="I3" s="20" t="s">
        <v>21</v>
      </c>
      <c r="J3" s="20" t="s">
        <v>100</v>
      </c>
      <c r="K3" s="20" t="s">
        <v>137</v>
      </c>
      <c r="L3" s="20" t="s">
        <v>101</v>
      </c>
      <c r="M3" s="20" t="s">
        <v>102</v>
      </c>
      <c r="N3" s="20" t="s">
        <v>103</v>
      </c>
      <c r="O3" s="20" t="s">
        <v>110</v>
      </c>
      <c r="P3" s="20" t="s">
        <v>111</v>
      </c>
      <c r="Q3" s="20" t="s">
        <v>112</v>
      </c>
      <c r="R3" s="20" t="s">
        <v>113</v>
      </c>
      <c r="S3" s="20" t="s">
        <v>114</v>
      </c>
      <c r="T3" s="19" t="s">
        <v>104</v>
      </c>
      <c r="U3" s="19" t="s">
        <v>115</v>
      </c>
      <c r="V3" s="20" t="s">
        <v>105</v>
      </c>
      <c r="W3" s="19" t="s">
        <v>116</v>
      </c>
      <c r="X3" s="20" t="s">
        <v>117</v>
      </c>
      <c r="Y3" s="20" t="s">
        <v>117</v>
      </c>
      <c r="Z3" s="19" t="s">
        <v>118</v>
      </c>
      <c r="AA3" s="19" t="s">
        <v>119</v>
      </c>
      <c r="AB3" s="19" t="s">
        <v>106</v>
      </c>
      <c r="AW3" s="23" t="s">
        <v>138</v>
      </c>
    </row>
    <row r="4" spans="1:49" x14ac:dyDescent="0.25">
      <c r="A4" s="20"/>
      <c r="B4" s="21" t="str" cm="1">
        <f t="array" ref="B4:B11">_xlfn._xlws.FILTER('Base janvier 2024'!B4:B19,COUNTIF('Rejets janvier'!C:C,'Base janvier 2024'!B4:B19))</f>
        <v>CHRISTINE CAROLE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>
        <f>K4*L4</f>
        <v>0</v>
      </c>
      <c r="N4" s="22">
        <v>44927</v>
      </c>
      <c r="O4" s="21"/>
      <c r="P4" s="21"/>
      <c r="Q4" s="21"/>
      <c r="R4" s="21"/>
      <c r="S4" s="21"/>
      <c r="T4" s="21"/>
      <c r="U4" s="21"/>
      <c r="V4" s="21">
        <f>M4+T4+U4</f>
        <v>0</v>
      </c>
      <c r="W4" s="21"/>
      <c r="X4" s="21"/>
      <c r="Y4" s="21"/>
      <c r="Z4" s="21"/>
      <c r="AA4" s="21"/>
      <c r="AB4" s="21"/>
      <c r="AW4" s="23" t="s">
        <v>139</v>
      </c>
    </row>
    <row r="5" spans="1:49" x14ac:dyDescent="0.25">
      <c r="A5" s="20"/>
      <c r="B5" s="21" t="str">
        <v>ETIENNE FRANCOISE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>
        <f t="shared" ref="M5:M11" si="0">K5*L5</f>
        <v>0</v>
      </c>
      <c r="N5" s="22">
        <v>44927</v>
      </c>
      <c r="O5" s="21"/>
      <c r="P5" s="21"/>
      <c r="Q5" s="21"/>
      <c r="R5" s="21"/>
      <c r="S5" s="21"/>
      <c r="T5" s="21"/>
      <c r="U5" s="21"/>
      <c r="V5" s="21">
        <f t="shared" ref="V5:V11" si="1">M5+T5+U5</f>
        <v>0</v>
      </c>
      <c r="W5" s="21"/>
      <c r="X5" s="21"/>
      <c r="Y5" s="21"/>
      <c r="Z5" s="21"/>
      <c r="AA5" s="21"/>
      <c r="AB5" s="21"/>
    </row>
    <row r="6" spans="1:49" x14ac:dyDescent="0.25">
      <c r="A6" s="20"/>
      <c r="B6" s="21" t="str">
        <v>ELIE GENEVIEVE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>
        <f t="shared" si="0"/>
        <v>0</v>
      </c>
      <c r="N6" s="22">
        <v>44927</v>
      </c>
      <c r="O6" s="21"/>
      <c r="P6" s="21"/>
      <c r="Q6" s="21"/>
      <c r="R6" s="21"/>
      <c r="S6" s="21"/>
      <c r="T6" s="21"/>
      <c r="U6" s="21"/>
      <c r="V6" s="21">
        <f t="shared" si="1"/>
        <v>0</v>
      </c>
      <c r="W6" s="21"/>
      <c r="X6" s="21"/>
      <c r="Y6" s="21"/>
      <c r="Z6" s="21"/>
      <c r="AA6" s="21"/>
      <c r="AB6" s="21"/>
    </row>
    <row r="7" spans="1:49" x14ac:dyDescent="0.25">
      <c r="A7" s="20"/>
      <c r="B7" s="21" t="str">
        <v>FAUSTINE SIDONIE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>
        <f t="shared" si="0"/>
        <v>0</v>
      </c>
      <c r="N7" s="22">
        <v>44927</v>
      </c>
      <c r="O7" s="21"/>
      <c r="P7" s="21"/>
      <c r="Q7" s="21"/>
      <c r="R7" s="21"/>
      <c r="S7" s="21"/>
      <c r="T7" s="21"/>
      <c r="U7" s="21"/>
      <c r="V7" s="21">
        <f t="shared" si="1"/>
        <v>0</v>
      </c>
      <c r="W7" s="21"/>
      <c r="X7" s="21"/>
      <c r="Y7" s="21"/>
      <c r="Z7" s="21"/>
      <c r="AA7" s="21"/>
      <c r="AB7" s="21"/>
    </row>
    <row r="8" spans="1:49" x14ac:dyDescent="0.25">
      <c r="A8" s="20"/>
      <c r="B8" s="21" t="str">
        <v>GASPARD HELENE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>
        <f t="shared" si="0"/>
        <v>0</v>
      </c>
      <c r="N8" s="22">
        <v>44927</v>
      </c>
      <c r="O8" s="21"/>
      <c r="P8" s="21"/>
      <c r="Q8" s="21"/>
      <c r="R8" s="21"/>
      <c r="S8" s="21"/>
      <c r="T8" s="21"/>
      <c r="U8" s="21"/>
      <c r="V8" s="21">
        <f t="shared" si="1"/>
        <v>0</v>
      </c>
      <c r="W8" s="21"/>
      <c r="X8" s="21"/>
      <c r="Y8" s="21"/>
      <c r="Z8" s="21"/>
      <c r="AA8" s="21"/>
      <c r="AB8" s="21"/>
    </row>
    <row r="9" spans="1:49" x14ac:dyDescent="0.25">
      <c r="A9" s="20"/>
      <c r="B9" s="21" t="str">
        <v>LAURENT ARTHUR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>
        <f t="shared" si="0"/>
        <v>0</v>
      </c>
      <c r="N9" s="22">
        <v>44927</v>
      </c>
      <c r="O9" s="21"/>
      <c r="P9" s="21"/>
      <c r="Q9" s="21"/>
      <c r="R9" s="21"/>
      <c r="S9" s="21"/>
      <c r="T9" s="21"/>
      <c r="U9" s="21"/>
      <c r="V9" s="21">
        <f t="shared" si="1"/>
        <v>0</v>
      </c>
      <c r="W9" s="21"/>
      <c r="X9" s="21"/>
      <c r="Y9" s="21"/>
      <c r="Z9" s="21"/>
      <c r="AA9" s="21"/>
      <c r="AB9" s="21"/>
    </row>
    <row r="10" spans="1:49" x14ac:dyDescent="0.25">
      <c r="A10" s="20"/>
      <c r="B10" s="21" t="str">
        <v>VLAD OLEG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>
        <f t="shared" si="0"/>
        <v>0</v>
      </c>
      <c r="N10" s="22">
        <v>44927</v>
      </c>
      <c r="O10" s="21"/>
      <c r="P10" s="21"/>
      <c r="Q10" s="21"/>
      <c r="R10" s="21"/>
      <c r="S10" s="21"/>
      <c r="T10" s="21"/>
      <c r="U10" s="21"/>
      <c r="V10" s="21">
        <f t="shared" si="1"/>
        <v>0</v>
      </c>
      <c r="W10" s="21"/>
      <c r="X10" s="21"/>
      <c r="Y10" s="21"/>
      <c r="Z10" s="21"/>
      <c r="AA10" s="21"/>
      <c r="AB10" s="21"/>
    </row>
    <row r="11" spans="1:49" x14ac:dyDescent="0.25">
      <c r="A11" s="20"/>
      <c r="B11" s="21" t="str">
        <v>WILLIAM SOPHIE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>
        <f t="shared" si="0"/>
        <v>0</v>
      </c>
      <c r="N11" s="22">
        <v>44927</v>
      </c>
      <c r="O11" s="21"/>
      <c r="P11" s="21"/>
      <c r="Q11" s="21"/>
      <c r="R11" s="21"/>
      <c r="S11" s="21"/>
      <c r="T11" s="21"/>
      <c r="U11" s="21"/>
      <c r="V11" s="21">
        <f t="shared" si="1"/>
        <v>0</v>
      </c>
      <c r="W11" s="21"/>
      <c r="X11" s="21"/>
      <c r="Y11" s="21"/>
      <c r="Z11" s="21"/>
      <c r="AA11" s="21"/>
      <c r="AB11" s="21"/>
    </row>
  </sheetData>
  <mergeCells count="1">
    <mergeCell ref="A2:AB2"/>
  </mergeCells>
  <phoneticPr fontId="9" type="noConversion"/>
  <dataValidations count="1">
    <dataValidation type="list" allowBlank="1" showInputMessage="1" showErrorMessage="1" sqref="C4:D11 Z4:AB11" xr:uid="{6B912331-3B2E-4A81-A6E1-1ADC5E2D28F4}">
      <formula1>$AW$3:$AW$4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FD65E-C3A5-413F-A2B2-E1EF9C43E84D}">
  <dimension ref="A1:D144"/>
  <sheetViews>
    <sheetView workbookViewId="0">
      <selection activeCell="M27" sqref="M27"/>
    </sheetView>
  </sheetViews>
  <sheetFormatPr baseColWidth="10" defaultRowHeight="15" x14ac:dyDescent="0.25"/>
  <cols>
    <col min="1" max="1" width="15.7109375" customWidth="1"/>
    <col min="2" max="2" width="27.7109375" customWidth="1"/>
    <col min="3" max="3" width="30.7109375" customWidth="1"/>
    <col min="4" max="4" width="12.7109375" customWidth="1"/>
  </cols>
  <sheetData>
    <row r="1" spans="1:4" ht="15.75" x14ac:dyDescent="0.25">
      <c r="B1" s="1"/>
    </row>
    <row r="4" spans="1:4" x14ac:dyDescent="0.25">
      <c r="A4" s="2"/>
      <c r="C4" s="2"/>
    </row>
    <row r="5" spans="1:4" x14ac:dyDescent="0.25">
      <c r="A5" s="3"/>
      <c r="C5" s="3"/>
    </row>
    <row r="6" spans="1:4" x14ac:dyDescent="0.25">
      <c r="A6" s="2"/>
    </row>
    <row r="7" spans="1:4" x14ac:dyDescent="0.25">
      <c r="A7" s="4"/>
    </row>
    <row r="9" spans="1:4" x14ac:dyDescent="0.25">
      <c r="A9" s="5" t="s">
        <v>0</v>
      </c>
      <c r="B9" s="5" t="s">
        <v>1</v>
      </c>
      <c r="D9" s="5" t="s">
        <v>2</v>
      </c>
    </row>
    <row r="10" spans="1:4" x14ac:dyDescent="0.25">
      <c r="A10" s="4">
        <v>44936</v>
      </c>
      <c r="B10" s="2" t="s">
        <v>3</v>
      </c>
      <c r="C10" s="3" t="s">
        <v>32</v>
      </c>
      <c r="D10" s="6">
        <v>10</v>
      </c>
    </row>
    <row r="11" spans="1:4" x14ac:dyDescent="0.25">
      <c r="B11" s="2" t="s">
        <v>4</v>
      </c>
      <c r="C11" s="3" t="s">
        <v>35</v>
      </c>
    </row>
    <row r="12" spans="1:4" x14ac:dyDescent="0.25">
      <c r="B12" s="2" t="s">
        <v>5</v>
      </c>
      <c r="C12" s="3" t="s">
        <v>32</v>
      </c>
    </row>
    <row r="13" spans="1:4" x14ac:dyDescent="0.25">
      <c r="B13" s="2" t="s">
        <v>6</v>
      </c>
      <c r="C13" s="3" t="s">
        <v>32</v>
      </c>
    </row>
    <row r="14" spans="1:4" x14ac:dyDescent="0.25">
      <c r="B14" s="2" t="s">
        <v>34</v>
      </c>
      <c r="C14" s="3" t="s">
        <v>7</v>
      </c>
    </row>
    <row r="15" spans="1:4" x14ac:dyDescent="0.25">
      <c r="B15" s="2" t="s">
        <v>34</v>
      </c>
      <c r="C15" s="3" t="s">
        <v>32</v>
      </c>
    </row>
    <row r="16" spans="1:4" x14ac:dyDescent="0.25">
      <c r="B16" s="2" t="s">
        <v>34</v>
      </c>
      <c r="C16" s="3" t="s">
        <v>32</v>
      </c>
    </row>
    <row r="17" spans="1:4" x14ac:dyDescent="0.25">
      <c r="B17" s="2" t="s">
        <v>8</v>
      </c>
      <c r="C17" s="3" t="s">
        <v>32</v>
      </c>
    </row>
    <row r="18" spans="1:4" x14ac:dyDescent="0.25">
      <c r="B18" s="2" t="s">
        <v>9</v>
      </c>
      <c r="C18" s="4">
        <v>44934</v>
      </c>
    </row>
    <row r="19" spans="1:4" x14ac:dyDescent="0.25">
      <c r="B19" s="2" t="s">
        <v>10</v>
      </c>
      <c r="C19" s="3" t="s">
        <v>32</v>
      </c>
    </row>
    <row r="20" spans="1:4" x14ac:dyDescent="0.25">
      <c r="B20" s="2" t="s">
        <v>11</v>
      </c>
      <c r="C20" s="3" t="s">
        <v>33</v>
      </c>
    </row>
    <row r="21" spans="1:4" x14ac:dyDescent="0.25">
      <c r="B21" s="2" t="s">
        <v>12</v>
      </c>
      <c r="C21" s="4">
        <v>44936</v>
      </c>
    </row>
    <row r="22" spans="1:4" x14ac:dyDescent="0.25">
      <c r="B22" s="2" t="s">
        <v>13</v>
      </c>
      <c r="C22" s="6">
        <v>10</v>
      </c>
    </row>
    <row r="23" spans="1:4" x14ac:dyDescent="0.25">
      <c r="B23" s="2" t="s">
        <v>14</v>
      </c>
      <c r="C23" s="6" t="s">
        <v>15</v>
      </c>
    </row>
    <row r="24" spans="1:4" x14ac:dyDescent="0.25">
      <c r="B24" s="2" t="s">
        <v>16</v>
      </c>
      <c r="C24" s="6" t="s">
        <v>15</v>
      </c>
    </row>
    <row r="25" spans="1:4" x14ac:dyDescent="0.25">
      <c r="B25" s="2" t="s">
        <v>17</v>
      </c>
      <c r="C25" s="6">
        <v>10</v>
      </c>
    </row>
    <row r="27" spans="1:4" x14ac:dyDescent="0.25">
      <c r="A27" s="4">
        <v>44936</v>
      </c>
      <c r="B27" s="2" t="s">
        <v>3</v>
      </c>
      <c r="C27" s="3" t="s">
        <v>32</v>
      </c>
      <c r="D27" s="6">
        <v>10</v>
      </c>
    </row>
    <row r="28" spans="1:4" x14ac:dyDescent="0.25">
      <c r="B28" s="2" t="s">
        <v>4</v>
      </c>
      <c r="C28" s="3" t="s">
        <v>81</v>
      </c>
    </row>
    <row r="29" spans="1:4" x14ac:dyDescent="0.25">
      <c r="B29" s="2" t="s">
        <v>5</v>
      </c>
      <c r="C29" s="3" t="s">
        <v>32</v>
      </c>
    </row>
    <row r="30" spans="1:4" x14ac:dyDescent="0.25">
      <c r="B30" s="2" t="s">
        <v>6</v>
      </c>
      <c r="C30" s="3" t="s">
        <v>32</v>
      </c>
    </row>
    <row r="31" spans="1:4" x14ac:dyDescent="0.25">
      <c r="B31" s="2" t="s">
        <v>34</v>
      </c>
      <c r="C31" s="3" t="s">
        <v>7</v>
      </c>
    </row>
    <row r="32" spans="1:4" x14ac:dyDescent="0.25">
      <c r="B32" s="2" t="s">
        <v>34</v>
      </c>
      <c r="C32" s="3" t="s">
        <v>32</v>
      </c>
    </row>
    <row r="33" spans="1:4" x14ac:dyDescent="0.25">
      <c r="B33" s="2" t="s">
        <v>34</v>
      </c>
      <c r="C33" s="3" t="s">
        <v>32</v>
      </c>
    </row>
    <row r="34" spans="1:4" x14ac:dyDescent="0.25">
      <c r="B34" s="2" t="s">
        <v>8</v>
      </c>
      <c r="C34" s="3" t="s">
        <v>32</v>
      </c>
    </row>
    <row r="35" spans="1:4" x14ac:dyDescent="0.25">
      <c r="B35" s="2" t="s">
        <v>9</v>
      </c>
      <c r="C35" s="4">
        <v>44934</v>
      </c>
    </row>
    <row r="36" spans="1:4" x14ac:dyDescent="0.25">
      <c r="B36" s="2" t="s">
        <v>10</v>
      </c>
      <c r="C36" s="3" t="s">
        <v>32</v>
      </c>
    </row>
    <row r="37" spans="1:4" x14ac:dyDescent="0.25">
      <c r="B37" s="2" t="s">
        <v>11</v>
      </c>
      <c r="C37" s="3" t="s">
        <v>33</v>
      </c>
    </row>
    <row r="38" spans="1:4" x14ac:dyDescent="0.25">
      <c r="B38" s="2" t="s">
        <v>12</v>
      </c>
      <c r="C38" s="4">
        <v>44936</v>
      </c>
    </row>
    <row r="39" spans="1:4" x14ac:dyDescent="0.25">
      <c r="B39" s="2" t="s">
        <v>13</v>
      </c>
      <c r="C39" s="6">
        <v>10</v>
      </c>
    </row>
    <row r="40" spans="1:4" x14ac:dyDescent="0.25">
      <c r="B40" s="2" t="s">
        <v>14</v>
      </c>
      <c r="C40" s="6" t="s">
        <v>15</v>
      </c>
    </row>
    <row r="41" spans="1:4" x14ac:dyDescent="0.25">
      <c r="B41" s="2" t="s">
        <v>16</v>
      </c>
      <c r="C41" s="6" t="s">
        <v>15</v>
      </c>
    </row>
    <row r="42" spans="1:4" x14ac:dyDescent="0.25">
      <c r="B42" s="2" t="s">
        <v>17</v>
      </c>
      <c r="C42" s="6">
        <v>10</v>
      </c>
    </row>
    <row r="44" spans="1:4" x14ac:dyDescent="0.25">
      <c r="A44" s="4">
        <v>44936</v>
      </c>
      <c r="B44" s="2" t="s">
        <v>3</v>
      </c>
      <c r="C44" s="3" t="s">
        <v>32</v>
      </c>
      <c r="D44" s="6">
        <v>10</v>
      </c>
    </row>
    <row r="45" spans="1:4" x14ac:dyDescent="0.25">
      <c r="B45" s="2" t="s">
        <v>4</v>
      </c>
      <c r="C45" s="3" t="s">
        <v>74</v>
      </c>
    </row>
    <row r="46" spans="1:4" x14ac:dyDescent="0.25">
      <c r="B46" s="2" t="s">
        <v>5</v>
      </c>
      <c r="C46" s="3" t="s">
        <v>32</v>
      </c>
    </row>
    <row r="47" spans="1:4" x14ac:dyDescent="0.25">
      <c r="B47" s="2" t="s">
        <v>6</v>
      </c>
      <c r="C47" s="3" t="s">
        <v>32</v>
      </c>
    </row>
    <row r="48" spans="1:4" x14ac:dyDescent="0.25">
      <c r="B48" s="2" t="s">
        <v>34</v>
      </c>
      <c r="C48" s="3" t="s">
        <v>7</v>
      </c>
    </row>
    <row r="49" spans="1:4" x14ac:dyDescent="0.25">
      <c r="B49" s="2" t="s">
        <v>34</v>
      </c>
      <c r="C49" s="3" t="s">
        <v>32</v>
      </c>
    </row>
    <row r="50" spans="1:4" x14ac:dyDescent="0.25">
      <c r="B50" s="2" t="s">
        <v>34</v>
      </c>
      <c r="C50" s="3" t="s">
        <v>32</v>
      </c>
    </row>
    <row r="51" spans="1:4" x14ac:dyDescent="0.25">
      <c r="B51" s="2" t="s">
        <v>8</v>
      </c>
      <c r="C51" s="3" t="s">
        <v>32</v>
      </c>
    </row>
    <row r="52" spans="1:4" x14ac:dyDescent="0.25">
      <c r="B52" s="2" t="s">
        <v>9</v>
      </c>
      <c r="C52" s="4">
        <v>44934</v>
      </c>
    </row>
    <row r="53" spans="1:4" x14ac:dyDescent="0.25">
      <c r="B53" s="2" t="s">
        <v>10</v>
      </c>
      <c r="C53" s="3" t="s">
        <v>32</v>
      </c>
    </row>
    <row r="54" spans="1:4" x14ac:dyDescent="0.25">
      <c r="B54" s="2" t="s">
        <v>11</v>
      </c>
      <c r="C54" s="3" t="s">
        <v>33</v>
      </c>
    </row>
    <row r="55" spans="1:4" x14ac:dyDescent="0.25">
      <c r="B55" s="2" t="s">
        <v>12</v>
      </c>
      <c r="C55" s="4">
        <v>44936</v>
      </c>
    </row>
    <row r="56" spans="1:4" x14ac:dyDescent="0.25">
      <c r="B56" s="2" t="s">
        <v>13</v>
      </c>
      <c r="C56" s="6">
        <v>10</v>
      </c>
    </row>
    <row r="57" spans="1:4" x14ac:dyDescent="0.25">
      <c r="B57" s="2" t="s">
        <v>14</v>
      </c>
      <c r="C57" s="6" t="s">
        <v>15</v>
      </c>
    </row>
    <row r="58" spans="1:4" x14ac:dyDescent="0.25">
      <c r="B58" s="2" t="s">
        <v>16</v>
      </c>
      <c r="C58" s="6" t="s">
        <v>15</v>
      </c>
    </row>
    <row r="59" spans="1:4" x14ac:dyDescent="0.25">
      <c r="B59" s="2" t="s">
        <v>17</v>
      </c>
      <c r="C59" s="6">
        <v>10</v>
      </c>
    </row>
    <row r="61" spans="1:4" x14ac:dyDescent="0.25">
      <c r="A61" s="4">
        <v>44936</v>
      </c>
      <c r="B61" s="2" t="s">
        <v>3</v>
      </c>
      <c r="C61" s="3" t="s">
        <v>32</v>
      </c>
      <c r="D61" s="6">
        <v>10</v>
      </c>
    </row>
    <row r="62" spans="1:4" x14ac:dyDescent="0.25">
      <c r="B62" s="2" t="s">
        <v>4</v>
      </c>
      <c r="C62" s="3" t="s">
        <v>82</v>
      </c>
    </row>
    <row r="63" spans="1:4" x14ac:dyDescent="0.25">
      <c r="B63" s="2" t="s">
        <v>5</v>
      </c>
      <c r="C63" s="3" t="s">
        <v>32</v>
      </c>
    </row>
    <row r="64" spans="1:4" x14ac:dyDescent="0.25">
      <c r="B64" s="2" t="s">
        <v>6</v>
      </c>
      <c r="C64" s="3" t="s">
        <v>32</v>
      </c>
    </row>
    <row r="65" spans="1:4" x14ac:dyDescent="0.25">
      <c r="B65" s="2" t="s">
        <v>34</v>
      </c>
      <c r="C65" s="3" t="s">
        <v>7</v>
      </c>
    </row>
    <row r="66" spans="1:4" x14ac:dyDescent="0.25">
      <c r="B66" s="2" t="s">
        <v>34</v>
      </c>
      <c r="C66" s="3" t="s">
        <v>32</v>
      </c>
    </row>
    <row r="67" spans="1:4" x14ac:dyDescent="0.25">
      <c r="B67" s="2" t="s">
        <v>34</v>
      </c>
      <c r="C67" s="3" t="s">
        <v>32</v>
      </c>
    </row>
    <row r="68" spans="1:4" x14ac:dyDescent="0.25">
      <c r="B68" s="2" t="s">
        <v>8</v>
      </c>
      <c r="C68" s="3" t="s">
        <v>32</v>
      </c>
    </row>
    <row r="69" spans="1:4" x14ac:dyDescent="0.25">
      <c r="B69" s="2" t="s">
        <v>9</v>
      </c>
      <c r="C69" s="4">
        <v>44934</v>
      </c>
    </row>
    <row r="70" spans="1:4" x14ac:dyDescent="0.25">
      <c r="B70" s="2" t="s">
        <v>10</v>
      </c>
      <c r="C70" s="3" t="s">
        <v>32</v>
      </c>
    </row>
    <row r="71" spans="1:4" x14ac:dyDescent="0.25">
      <c r="B71" s="2" t="s">
        <v>11</v>
      </c>
      <c r="C71" s="3" t="s">
        <v>33</v>
      </c>
    </row>
    <row r="72" spans="1:4" x14ac:dyDescent="0.25">
      <c r="B72" s="2" t="s">
        <v>12</v>
      </c>
      <c r="C72" s="4">
        <v>44936</v>
      </c>
    </row>
    <row r="73" spans="1:4" x14ac:dyDescent="0.25">
      <c r="B73" s="2" t="s">
        <v>13</v>
      </c>
      <c r="C73" s="6">
        <v>10</v>
      </c>
    </row>
    <row r="74" spans="1:4" x14ac:dyDescent="0.25">
      <c r="B74" s="2" t="s">
        <v>14</v>
      </c>
      <c r="C74" s="6" t="s">
        <v>15</v>
      </c>
    </row>
    <row r="75" spans="1:4" x14ac:dyDescent="0.25">
      <c r="B75" s="2" t="s">
        <v>16</v>
      </c>
      <c r="C75" s="6" t="s">
        <v>15</v>
      </c>
    </row>
    <row r="76" spans="1:4" x14ac:dyDescent="0.25">
      <c r="B76" s="2" t="s">
        <v>17</v>
      </c>
      <c r="C76" s="6">
        <v>10</v>
      </c>
    </row>
    <row r="78" spans="1:4" x14ac:dyDescent="0.25">
      <c r="A78" s="4">
        <v>44936</v>
      </c>
      <c r="B78" s="2" t="s">
        <v>3</v>
      </c>
      <c r="C78" s="3" t="s">
        <v>32</v>
      </c>
      <c r="D78" s="6">
        <v>10</v>
      </c>
    </row>
    <row r="79" spans="1:4" x14ac:dyDescent="0.25">
      <c r="B79" s="2" t="s">
        <v>4</v>
      </c>
      <c r="C79" s="3" t="s">
        <v>78</v>
      </c>
    </row>
    <row r="80" spans="1:4" x14ac:dyDescent="0.25">
      <c r="B80" s="2" t="s">
        <v>5</v>
      </c>
      <c r="C80" s="3" t="s">
        <v>32</v>
      </c>
    </row>
    <row r="81" spans="1:4" x14ac:dyDescent="0.25">
      <c r="B81" s="2" t="s">
        <v>6</v>
      </c>
      <c r="C81" s="3" t="s">
        <v>32</v>
      </c>
    </row>
    <row r="82" spans="1:4" x14ac:dyDescent="0.25">
      <c r="B82" s="2" t="s">
        <v>34</v>
      </c>
      <c r="C82" s="3" t="s">
        <v>7</v>
      </c>
    </row>
    <row r="83" spans="1:4" x14ac:dyDescent="0.25">
      <c r="B83" s="2" t="s">
        <v>34</v>
      </c>
      <c r="C83" s="3" t="s">
        <v>32</v>
      </c>
    </row>
    <row r="84" spans="1:4" x14ac:dyDescent="0.25">
      <c r="B84" s="2" t="s">
        <v>34</v>
      </c>
      <c r="C84" s="3" t="s">
        <v>32</v>
      </c>
    </row>
    <row r="85" spans="1:4" x14ac:dyDescent="0.25">
      <c r="B85" s="2" t="s">
        <v>8</v>
      </c>
      <c r="C85" s="3" t="s">
        <v>32</v>
      </c>
    </row>
    <row r="86" spans="1:4" x14ac:dyDescent="0.25">
      <c r="B86" s="2" t="s">
        <v>9</v>
      </c>
      <c r="C86" s="4">
        <v>44934</v>
      </c>
    </row>
    <row r="87" spans="1:4" x14ac:dyDescent="0.25">
      <c r="B87" s="2" t="s">
        <v>10</v>
      </c>
      <c r="C87" s="3" t="s">
        <v>32</v>
      </c>
    </row>
    <row r="88" spans="1:4" x14ac:dyDescent="0.25">
      <c r="B88" s="2" t="s">
        <v>11</v>
      </c>
      <c r="C88" s="3" t="s">
        <v>33</v>
      </c>
    </row>
    <row r="89" spans="1:4" x14ac:dyDescent="0.25">
      <c r="B89" s="2" t="s">
        <v>12</v>
      </c>
      <c r="C89" s="4">
        <v>44936</v>
      </c>
    </row>
    <row r="90" spans="1:4" x14ac:dyDescent="0.25">
      <c r="B90" s="2" t="s">
        <v>13</v>
      </c>
      <c r="C90" s="6">
        <v>10</v>
      </c>
    </row>
    <row r="91" spans="1:4" x14ac:dyDescent="0.25">
      <c r="B91" s="2" t="s">
        <v>14</v>
      </c>
      <c r="C91" s="6" t="s">
        <v>15</v>
      </c>
    </row>
    <row r="92" spans="1:4" x14ac:dyDescent="0.25">
      <c r="B92" s="2" t="s">
        <v>16</v>
      </c>
      <c r="C92" s="6" t="s">
        <v>15</v>
      </c>
    </row>
    <row r="93" spans="1:4" x14ac:dyDescent="0.25">
      <c r="B93" s="2" t="s">
        <v>17</v>
      </c>
      <c r="C93" s="6">
        <v>10</v>
      </c>
    </row>
    <row r="95" spans="1:4" x14ac:dyDescent="0.25">
      <c r="A95" s="4">
        <v>44936</v>
      </c>
      <c r="B95" s="2" t="s">
        <v>3</v>
      </c>
      <c r="C95" s="3" t="s">
        <v>32</v>
      </c>
      <c r="D95" s="6">
        <v>10</v>
      </c>
    </row>
    <row r="96" spans="1:4" x14ac:dyDescent="0.25">
      <c r="B96" s="2" t="s">
        <v>4</v>
      </c>
      <c r="C96" s="3" t="s">
        <v>71</v>
      </c>
    </row>
    <row r="97" spans="1:4" x14ac:dyDescent="0.25">
      <c r="B97" s="2" t="s">
        <v>5</v>
      </c>
      <c r="C97" s="3" t="s">
        <v>32</v>
      </c>
    </row>
    <row r="98" spans="1:4" x14ac:dyDescent="0.25">
      <c r="B98" s="2" t="s">
        <v>6</v>
      </c>
      <c r="C98" s="3" t="s">
        <v>32</v>
      </c>
    </row>
    <row r="99" spans="1:4" x14ac:dyDescent="0.25">
      <c r="B99" s="2" t="s">
        <v>34</v>
      </c>
      <c r="C99" s="3" t="s">
        <v>7</v>
      </c>
    </row>
    <row r="100" spans="1:4" x14ac:dyDescent="0.25">
      <c r="B100" s="2" t="s">
        <v>34</v>
      </c>
      <c r="C100" s="3" t="s">
        <v>32</v>
      </c>
    </row>
    <row r="101" spans="1:4" x14ac:dyDescent="0.25">
      <c r="B101" s="2" t="s">
        <v>34</v>
      </c>
      <c r="C101" s="3" t="s">
        <v>32</v>
      </c>
    </row>
    <row r="102" spans="1:4" x14ac:dyDescent="0.25">
      <c r="B102" s="2" t="s">
        <v>8</v>
      </c>
      <c r="C102" s="3" t="s">
        <v>32</v>
      </c>
    </row>
    <row r="103" spans="1:4" x14ac:dyDescent="0.25">
      <c r="B103" s="2" t="s">
        <v>9</v>
      </c>
      <c r="C103" s="4">
        <v>44934</v>
      </c>
    </row>
    <row r="104" spans="1:4" x14ac:dyDescent="0.25">
      <c r="B104" s="2" t="s">
        <v>10</v>
      </c>
      <c r="C104" s="3" t="s">
        <v>32</v>
      </c>
    </row>
    <row r="105" spans="1:4" x14ac:dyDescent="0.25">
      <c r="B105" s="2" t="s">
        <v>11</v>
      </c>
      <c r="C105" s="3" t="s">
        <v>33</v>
      </c>
    </row>
    <row r="106" spans="1:4" x14ac:dyDescent="0.25">
      <c r="B106" s="2" t="s">
        <v>12</v>
      </c>
      <c r="C106" s="4">
        <v>44936</v>
      </c>
    </row>
    <row r="107" spans="1:4" x14ac:dyDescent="0.25">
      <c r="B107" s="2" t="s">
        <v>13</v>
      </c>
      <c r="C107" s="6">
        <v>10</v>
      </c>
    </row>
    <row r="108" spans="1:4" x14ac:dyDescent="0.25">
      <c r="B108" s="2" t="s">
        <v>14</v>
      </c>
      <c r="C108" s="6" t="s">
        <v>15</v>
      </c>
    </row>
    <row r="109" spans="1:4" x14ac:dyDescent="0.25">
      <c r="B109" s="2" t="s">
        <v>16</v>
      </c>
      <c r="C109" s="6" t="s">
        <v>15</v>
      </c>
    </row>
    <row r="110" spans="1:4" x14ac:dyDescent="0.25">
      <c r="B110" s="2" t="s">
        <v>17</v>
      </c>
      <c r="C110" s="6">
        <v>10</v>
      </c>
    </row>
    <row r="112" spans="1:4" x14ac:dyDescent="0.25">
      <c r="A112" s="4">
        <v>44936</v>
      </c>
      <c r="B112" s="2" t="s">
        <v>3</v>
      </c>
      <c r="C112" s="3" t="s">
        <v>32</v>
      </c>
      <c r="D112" s="6">
        <v>10</v>
      </c>
    </row>
    <row r="113" spans="2:3" x14ac:dyDescent="0.25">
      <c r="B113" s="2" t="s">
        <v>4</v>
      </c>
      <c r="C113" s="3" t="s">
        <v>75</v>
      </c>
    </row>
    <row r="114" spans="2:3" x14ac:dyDescent="0.25">
      <c r="B114" s="2" t="s">
        <v>5</v>
      </c>
      <c r="C114" s="3" t="s">
        <v>32</v>
      </c>
    </row>
    <row r="115" spans="2:3" x14ac:dyDescent="0.25">
      <c r="B115" s="2" t="s">
        <v>6</v>
      </c>
      <c r="C115" s="3" t="s">
        <v>32</v>
      </c>
    </row>
    <row r="116" spans="2:3" x14ac:dyDescent="0.25">
      <c r="B116" s="2" t="s">
        <v>34</v>
      </c>
      <c r="C116" s="3" t="s">
        <v>7</v>
      </c>
    </row>
    <row r="117" spans="2:3" x14ac:dyDescent="0.25">
      <c r="B117" s="2" t="s">
        <v>34</v>
      </c>
      <c r="C117" s="3" t="s">
        <v>32</v>
      </c>
    </row>
    <row r="118" spans="2:3" x14ac:dyDescent="0.25">
      <c r="B118" s="2" t="s">
        <v>34</v>
      </c>
      <c r="C118" s="3" t="s">
        <v>32</v>
      </c>
    </row>
    <row r="119" spans="2:3" x14ac:dyDescent="0.25">
      <c r="B119" s="2" t="s">
        <v>8</v>
      </c>
      <c r="C119" s="3" t="s">
        <v>32</v>
      </c>
    </row>
    <row r="120" spans="2:3" x14ac:dyDescent="0.25">
      <c r="B120" s="2" t="s">
        <v>9</v>
      </c>
      <c r="C120" s="4">
        <v>44934</v>
      </c>
    </row>
    <row r="121" spans="2:3" x14ac:dyDescent="0.25">
      <c r="B121" s="2" t="s">
        <v>10</v>
      </c>
      <c r="C121" s="3" t="s">
        <v>32</v>
      </c>
    </row>
    <row r="122" spans="2:3" x14ac:dyDescent="0.25">
      <c r="B122" s="2" t="s">
        <v>11</v>
      </c>
      <c r="C122" s="3" t="s">
        <v>33</v>
      </c>
    </row>
    <row r="123" spans="2:3" x14ac:dyDescent="0.25">
      <c r="B123" s="2" t="s">
        <v>12</v>
      </c>
      <c r="C123" s="4">
        <v>44936</v>
      </c>
    </row>
    <row r="124" spans="2:3" x14ac:dyDescent="0.25">
      <c r="B124" s="2" t="s">
        <v>13</v>
      </c>
      <c r="C124" s="6">
        <v>10</v>
      </c>
    </row>
    <row r="125" spans="2:3" x14ac:dyDescent="0.25">
      <c r="B125" s="2" t="s">
        <v>14</v>
      </c>
      <c r="C125" s="6" t="s">
        <v>15</v>
      </c>
    </row>
    <row r="126" spans="2:3" x14ac:dyDescent="0.25">
      <c r="B126" s="2" t="s">
        <v>16</v>
      </c>
      <c r="C126" s="6" t="s">
        <v>15</v>
      </c>
    </row>
    <row r="127" spans="2:3" x14ac:dyDescent="0.25">
      <c r="B127" s="2" t="s">
        <v>17</v>
      </c>
      <c r="C127" s="6">
        <v>10</v>
      </c>
    </row>
    <row r="129" spans="1:4" x14ac:dyDescent="0.25">
      <c r="A129" s="4">
        <v>44936</v>
      </c>
      <c r="B129" s="2" t="s">
        <v>3</v>
      </c>
      <c r="C129" s="3" t="s">
        <v>32</v>
      </c>
      <c r="D129" s="6">
        <v>10</v>
      </c>
    </row>
    <row r="130" spans="1:4" x14ac:dyDescent="0.25">
      <c r="B130" s="2" t="s">
        <v>4</v>
      </c>
      <c r="C130" s="3" t="s">
        <v>72</v>
      </c>
    </row>
    <row r="131" spans="1:4" x14ac:dyDescent="0.25">
      <c r="B131" s="2" t="s">
        <v>5</v>
      </c>
      <c r="C131" s="3" t="s">
        <v>32</v>
      </c>
    </row>
    <row r="132" spans="1:4" x14ac:dyDescent="0.25">
      <c r="B132" s="2" t="s">
        <v>6</v>
      </c>
      <c r="C132" s="3" t="s">
        <v>32</v>
      </c>
    </row>
    <row r="133" spans="1:4" x14ac:dyDescent="0.25">
      <c r="B133" s="2" t="s">
        <v>34</v>
      </c>
      <c r="C133" s="3" t="s">
        <v>7</v>
      </c>
    </row>
    <row r="134" spans="1:4" x14ac:dyDescent="0.25">
      <c r="B134" s="2" t="s">
        <v>34</v>
      </c>
      <c r="C134" s="3" t="s">
        <v>32</v>
      </c>
    </row>
    <row r="135" spans="1:4" x14ac:dyDescent="0.25">
      <c r="B135" s="2" t="s">
        <v>34</v>
      </c>
      <c r="C135" s="3" t="s">
        <v>32</v>
      </c>
    </row>
    <row r="136" spans="1:4" x14ac:dyDescent="0.25">
      <c r="B136" s="2" t="s">
        <v>8</v>
      </c>
      <c r="C136" s="3" t="s">
        <v>32</v>
      </c>
    </row>
    <row r="137" spans="1:4" x14ac:dyDescent="0.25">
      <c r="B137" s="2" t="s">
        <v>9</v>
      </c>
      <c r="C137" s="4">
        <v>44934</v>
      </c>
    </row>
    <row r="138" spans="1:4" x14ac:dyDescent="0.25">
      <c r="B138" s="2" t="s">
        <v>10</v>
      </c>
      <c r="C138" s="3" t="s">
        <v>32</v>
      </c>
    </row>
    <row r="139" spans="1:4" x14ac:dyDescent="0.25">
      <c r="B139" s="2" t="s">
        <v>11</v>
      </c>
      <c r="C139" s="3" t="s">
        <v>33</v>
      </c>
    </row>
    <row r="140" spans="1:4" x14ac:dyDescent="0.25">
      <c r="B140" s="2" t="s">
        <v>12</v>
      </c>
      <c r="C140" s="4">
        <v>44936</v>
      </c>
    </row>
    <row r="141" spans="1:4" x14ac:dyDescent="0.25">
      <c r="B141" s="2" t="s">
        <v>13</v>
      </c>
      <c r="C141" s="6">
        <v>10</v>
      </c>
    </row>
    <row r="142" spans="1:4" x14ac:dyDescent="0.25">
      <c r="B142" s="2" t="s">
        <v>14</v>
      </c>
      <c r="C142" s="6" t="s">
        <v>15</v>
      </c>
    </row>
    <row r="143" spans="1:4" x14ac:dyDescent="0.25">
      <c r="B143" s="2" t="s">
        <v>16</v>
      </c>
      <c r="C143" s="6" t="s">
        <v>15</v>
      </c>
    </row>
    <row r="144" spans="1:4" x14ac:dyDescent="0.25">
      <c r="B144" s="2" t="s">
        <v>17</v>
      </c>
      <c r="C144" s="6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F7D71-EF1B-4C34-857F-CB11C2EF1A6F}">
  <dimension ref="B1:M20"/>
  <sheetViews>
    <sheetView workbookViewId="0">
      <selection activeCell="O4" sqref="O4"/>
    </sheetView>
  </sheetViews>
  <sheetFormatPr baseColWidth="10" defaultRowHeight="15" x14ac:dyDescent="0.25"/>
  <cols>
    <col min="1" max="1" width="0.5703125" customWidth="1"/>
    <col min="2" max="3" width="49.5703125" customWidth="1"/>
    <col min="4" max="4" width="6.5703125" customWidth="1"/>
    <col min="5" max="5" width="31" customWidth="1"/>
    <col min="6" max="6" width="8.28515625" customWidth="1"/>
    <col min="7" max="7" width="4.28515625" customWidth="1"/>
    <col min="8" max="8" width="8" customWidth="1"/>
    <col min="9" max="9" width="11.140625" customWidth="1"/>
    <col min="10" max="10" width="41.28515625" customWidth="1"/>
    <col min="11" max="11" width="11.28515625" customWidth="1"/>
    <col min="12" max="12" width="9.7109375" customWidth="1"/>
    <col min="13" max="13" width="8" customWidth="1"/>
    <col min="14" max="14" width="4.7109375" customWidth="1"/>
  </cols>
  <sheetData>
    <row r="1" spans="2:13" s="7" customFormat="1" ht="31.9" customHeight="1" x14ac:dyDescent="0.25">
      <c r="B1" s="25" t="s">
        <v>140</v>
      </c>
    </row>
    <row r="2" spans="2:13" s="7" customFormat="1" ht="4.9000000000000004" customHeight="1" x14ac:dyDescent="0.2"/>
    <row r="3" spans="2:13" s="7" customFormat="1" ht="13.35" customHeight="1" x14ac:dyDescent="0.2">
      <c r="B3" s="24" t="s">
        <v>18</v>
      </c>
      <c r="C3" s="24" t="s">
        <v>19</v>
      </c>
      <c r="D3" s="24" t="s">
        <v>20</v>
      </c>
      <c r="E3" s="24" t="s">
        <v>21</v>
      </c>
      <c r="F3" s="24" t="s">
        <v>22</v>
      </c>
      <c r="G3" s="24" t="s">
        <v>23</v>
      </c>
      <c r="H3" s="24" t="s">
        <v>24</v>
      </c>
      <c r="I3" s="24" t="s">
        <v>52</v>
      </c>
      <c r="J3" s="24" t="s">
        <v>25</v>
      </c>
      <c r="K3" s="24" t="s">
        <v>26</v>
      </c>
      <c r="L3" s="24" t="s">
        <v>27</v>
      </c>
      <c r="M3" s="24" t="s">
        <v>28</v>
      </c>
    </row>
    <row r="4" spans="2:13" s="7" customFormat="1" ht="18.2" customHeight="1" x14ac:dyDescent="0.2">
      <c r="B4" s="8" t="s">
        <v>35</v>
      </c>
      <c r="C4" s="8" t="s">
        <v>84</v>
      </c>
      <c r="D4" s="8" t="s">
        <v>121</v>
      </c>
      <c r="E4" s="8" t="s">
        <v>36</v>
      </c>
      <c r="F4" s="9">
        <v>10</v>
      </c>
      <c r="G4" s="8" t="s">
        <v>29</v>
      </c>
      <c r="H4" s="10">
        <v>44934</v>
      </c>
      <c r="I4" s="17">
        <v>105</v>
      </c>
      <c r="J4" s="8"/>
      <c r="K4" s="8" t="s">
        <v>53</v>
      </c>
      <c r="L4" s="11">
        <v>44805</v>
      </c>
      <c r="M4" s="12">
        <v>45535</v>
      </c>
    </row>
    <row r="5" spans="2:13" s="7" customFormat="1" ht="18.2" customHeight="1" x14ac:dyDescent="0.2">
      <c r="B5" s="13" t="s">
        <v>69</v>
      </c>
      <c r="C5" s="13" t="s">
        <v>85</v>
      </c>
      <c r="D5" s="8" t="s">
        <v>122</v>
      </c>
      <c r="E5" s="8" t="s">
        <v>37</v>
      </c>
      <c r="F5" s="9">
        <v>10</v>
      </c>
      <c r="G5" s="13" t="s">
        <v>29</v>
      </c>
      <c r="H5" s="14">
        <v>44934</v>
      </c>
      <c r="I5" s="17">
        <v>210</v>
      </c>
      <c r="J5" s="13"/>
      <c r="K5" s="8" t="s">
        <v>54</v>
      </c>
      <c r="L5" s="15">
        <v>44805</v>
      </c>
      <c r="M5" s="16">
        <v>45535</v>
      </c>
    </row>
    <row r="6" spans="2:13" s="7" customFormat="1" ht="18.2" customHeight="1" x14ac:dyDescent="0.2">
      <c r="B6" s="8" t="s">
        <v>70</v>
      </c>
      <c r="C6" s="8" t="s">
        <v>86</v>
      </c>
      <c r="D6" s="8" t="s">
        <v>123</v>
      </c>
      <c r="E6" s="8" t="s">
        <v>38</v>
      </c>
      <c r="F6" s="9">
        <v>10</v>
      </c>
      <c r="G6" s="8" t="s">
        <v>29</v>
      </c>
      <c r="H6" s="10">
        <v>44934</v>
      </c>
      <c r="I6" s="17">
        <v>111</v>
      </c>
      <c r="J6" s="8"/>
      <c r="K6" s="8" t="s">
        <v>55</v>
      </c>
      <c r="L6" s="11">
        <v>44840</v>
      </c>
      <c r="M6" s="12">
        <v>45570</v>
      </c>
    </row>
    <row r="7" spans="2:13" s="7" customFormat="1" ht="18.2" customHeight="1" x14ac:dyDescent="0.2">
      <c r="B7" s="13" t="s">
        <v>71</v>
      </c>
      <c r="C7" s="13" t="s">
        <v>87</v>
      </c>
      <c r="D7" s="8" t="s">
        <v>124</v>
      </c>
      <c r="E7" s="8" t="s">
        <v>39</v>
      </c>
      <c r="F7" s="9">
        <v>10</v>
      </c>
      <c r="G7" s="13" t="s">
        <v>29</v>
      </c>
      <c r="H7" s="14">
        <v>44934</v>
      </c>
      <c r="I7" s="17">
        <v>248</v>
      </c>
      <c r="J7" s="13"/>
      <c r="K7" s="8" t="s">
        <v>56</v>
      </c>
      <c r="L7" s="15">
        <v>44831</v>
      </c>
      <c r="M7" s="16">
        <v>45561</v>
      </c>
    </row>
    <row r="8" spans="2:13" s="7" customFormat="1" ht="18.2" customHeight="1" x14ac:dyDescent="0.2">
      <c r="B8" s="8" t="s">
        <v>72</v>
      </c>
      <c r="C8" s="8" t="s">
        <v>88</v>
      </c>
      <c r="D8" s="8" t="s">
        <v>125</v>
      </c>
      <c r="E8" s="8" t="s">
        <v>40</v>
      </c>
      <c r="F8" s="9">
        <v>10</v>
      </c>
      <c r="G8" s="8" t="s">
        <v>29</v>
      </c>
      <c r="H8" s="10">
        <v>44934</v>
      </c>
      <c r="I8" s="17">
        <v>897</v>
      </c>
      <c r="J8" s="8"/>
      <c r="K8" s="8" t="s">
        <v>57</v>
      </c>
      <c r="L8" s="11">
        <v>44805</v>
      </c>
      <c r="M8" s="12">
        <v>46811</v>
      </c>
    </row>
    <row r="9" spans="2:13" s="7" customFormat="1" ht="18.2" customHeight="1" x14ac:dyDescent="0.2">
      <c r="B9" s="13" t="s">
        <v>73</v>
      </c>
      <c r="C9" s="13" t="s">
        <v>30</v>
      </c>
      <c r="D9" s="8" t="s">
        <v>126</v>
      </c>
      <c r="E9" s="8" t="s">
        <v>41</v>
      </c>
      <c r="F9" s="9">
        <v>10</v>
      </c>
      <c r="G9" s="13" t="s">
        <v>29</v>
      </c>
      <c r="H9" s="14">
        <v>44934</v>
      </c>
      <c r="I9" s="17">
        <v>224</v>
      </c>
      <c r="J9" s="13"/>
      <c r="K9" s="8" t="s">
        <v>58</v>
      </c>
      <c r="L9" s="15">
        <v>44805</v>
      </c>
      <c r="M9" s="16">
        <v>46629</v>
      </c>
    </row>
    <row r="10" spans="2:13" s="7" customFormat="1" ht="18.2" customHeight="1" x14ac:dyDescent="0.2">
      <c r="B10" s="8" t="s">
        <v>74</v>
      </c>
      <c r="C10" s="8" t="s">
        <v>89</v>
      </c>
      <c r="D10" s="8" t="s">
        <v>127</v>
      </c>
      <c r="E10" s="8" t="s">
        <v>42</v>
      </c>
      <c r="F10" s="9">
        <v>10</v>
      </c>
      <c r="G10" s="8" t="s">
        <v>29</v>
      </c>
      <c r="H10" s="10">
        <v>44934</v>
      </c>
      <c r="I10" s="17">
        <v>664</v>
      </c>
      <c r="J10" s="8"/>
      <c r="K10" s="8" t="s">
        <v>59</v>
      </c>
      <c r="L10" s="11">
        <v>44838</v>
      </c>
      <c r="M10" s="12">
        <v>45568</v>
      </c>
    </row>
    <row r="11" spans="2:13" s="7" customFormat="1" ht="18.2" customHeight="1" x14ac:dyDescent="0.2">
      <c r="B11" s="13" t="s">
        <v>75</v>
      </c>
      <c r="C11" s="13" t="s">
        <v>90</v>
      </c>
      <c r="D11" s="8" t="s">
        <v>128</v>
      </c>
      <c r="E11" s="8" t="s">
        <v>43</v>
      </c>
      <c r="F11" s="9">
        <v>10</v>
      </c>
      <c r="G11" s="13" t="s">
        <v>29</v>
      </c>
      <c r="H11" s="14">
        <v>44934</v>
      </c>
      <c r="I11" s="17">
        <v>10</v>
      </c>
      <c r="J11" s="13"/>
      <c r="K11" s="8" t="s">
        <v>60</v>
      </c>
      <c r="L11" s="15">
        <v>44805</v>
      </c>
      <c r="M11" s="16">
        <v>45535</v>
      </c>
    </row>
    <row r="12" spans="2:13" s="7" customFormat="1" ht="18.2" customHeight="1" x14ac:dyDescent="0.2">
      <c r="B12" s="8" t="s">
        <v>76</v>
      </c>
      <c r="C12" s="8" t="s">
        <v>91</v>
      </c>
      <c r="D12" s="8" t="s">
        <v>129</v>
      </c>
      <c r="E12" s="8" t="s">
        <v>44</v>
      </c>
      <c r="F12" s="9">
        <v>10</v>
      </c>
      <c r="G12" s="8" t="s">
        <v>29</v>
      </c>
      <c r="H12" s="10">
        <v>44934</v>
      </c>
      <c r="I12" s="17">
        <v>123</v>
      </c>
      <c r="J12" s="8"/>
      <c r="K12" s="8" t="s">
        <v>61</v>
      </c>
      <c r="L12" s="11">
        <v>44813</v>
      </c>
      <c r="M12" s="12">
        <v>45543</v>
      </c>
    </row>
    <row r="13" spans="2:13" s="7" customFormat="1" ht="18.2" customHeight="1" x14ac:dyDescent="0.2">
      <c r="B13" s="13" t="s">
        <v>77</v>
      </c>
      <c r="C13" s="13" t="s">
        <v>92</v>
      </c>
      <c r="D13" s="8" t="s">
        <v>130</v>
      </c>
      <c r="E13" s="8" t="s">
        <v>45</v>
      </c>
      <c r="F13" s="9">
        <v>10</v>
      </c>
      <c r="G13" s="13" t="s">
        <v>29</v>
      </c>
      <c r="H13" s="14">
        <v>44934</v>
      </c>
      <c r="I13" s="17">
        <v>741</v>
      </c>
      <c r="J13" s="13"/>
      <c r="K13" s="8" t="s">
        <v>62</v>
      </c>
      <c r="L13" s="15">
        <v>44805</v>
      </c>
      <c r="M13" s="16">
        <v>46811</v>
      </c>
    </row>
    <row r="14" spans="2:13" s="7" customFormat="1" ht="18.2" customHeight="1" x14ac:dyDescent="0.2">
      <c r="B14" s="8" t="s">
        <v>78</v>
      </c>
      <c r="C14" s="8" t="s">
        <v>93</v>
      </c>
      <c r="D14" s="8" t="s">
        <v>131</v>
      </c>
      <c r="E14" s="8" t="s">
        <v>46</v>
      </c>
      <c r="F14" s="9">
        <v>10</v>
      </c>
      <c r="G14" s="8" t="s">
        <v>29</v>
      </c>
      <c r="H14" s="10">
        <v>44934</v>
      </c>
      <c r="I14" s="17">
        <v>609</v>
      </c>
      <c r="J14" s="8"/>
      <c r="K14" s="8" t="s">
        <v>63</v>
      </c>
      <c r="L14" s="11">
        <v>44628</v>
      </c>
      <c r="M14" s="12">
        <v>45358</v>
      </c>
    </row>
    <row r="15" spans="2:13" s="7" customFormat="1" ht="18.2" customHeight="1" x14ac:dyDescent="0.2">
      <c r="B15" s="13" t="s">
        <v>79</v>
      </c>
      <c r="C15" s="13" t="s">
        <v>94</v>
      </c>
      <c r="D15" s="8" t="s">
        <v>132</v>
      </c>
      <c r="E15" s="8" t="s">
        <v>47</v>
      </c>
      <c r="F15" s="9">
        <v>10</v>
      </c>
      <c r="G15" s="13" t="s">
        <v>29</v>
      </c>
      <c r="H15" s="14">
        <v>44934</v>
      </c>
      <c r="I15" s="17">
        <v>181</v>
      </c>
      <c r="J15" s="13"/>
      <c r="K15" s="8" t="s">
        <v>64</v>
      </c>
      <c r="L15" s="15">
        <v>44805</v>
      </c>
      <c r="M15" s="16">
        <v>45535</v>
      </c>
    </row>
    <row r="16" spans="2:13" s="7" customFormat="1" ht="18.2" customHeight="1" x14ac:dyDescent="0.2">
      <c r="B16" s="8" t="s">
        <v>80</v>
      </c>
      <c r="C16" s="8" t="s">
        <v>95</v>
      </c>
      <c r="D16" s="8" t="s">
        <v>133</v>
      </c>
      <c r="E16" s="8" t="s">
        <v>48</v>
      </c>
      <c r="F16" s="9">
        <v>10</v>
      </c>
      <c r="G16" s="8" t="s">
        <v>29</v>
      </c>
      <c r="H16" s="10">
        <v>44934</v>
      </c>
      <c r="I16" s="17">
        <v>231</v>
      </c>
      <c r="J16" s="8"/>
      <c r="K16" s="8" t="s">
        <v>65</v>
      </c>
      <c r="L16" s="11">
        <v>44805</v>
      </c>
      <c r="M16" s="12">
        <v>45535</v>
      </c>
    </row>
    <row r="17" spans="2:13" s="7" customFormat="1" ht="18.2" customHeight="1" x14ac:dyDescent="0.2">
      <c r="B17" s="13" t="s">
        <v>81</v>
      </c>
      <c r="C17" s="13" t="s">
        <v>96</v>
      </c>
      <c r="D17" s="8" t="s">
        <v>134</v>
      </c>
      <c r="E17" s="8" t="s">
        <v>49</v>
      </c>
      <c r="F17" s="9">
        <v>10</v>
      </c>
      <c r="G17" s="13" t="s">
        <v>29</v>
      </c>
      <c r="H17" s="14">
        <v>44934</v>
      </c>
      <c r="I17" s="17">
        <v>222</v>
      </c>
      <c r="J17" s="13"/>
      <c r="K17" s="8" t="s">
        <v>66</v>
      </c>
      <c r="L17" s="15">
        <v>44843</v>
      </c>
      <c r="M17" s="16">
        <v>45573</v>
      </c>
    </row>
    <row r="18" spans="2:13" s="7" customFormat="1" ht="18.2" customHeight="1" x14ac:dyDescent="0.2">
      <c r="B18" s="8" t="s">
        <v>82</v>
      </c>
      <c r="C18" s="8" t="s">
        <v>97</v>
      </c>
      <c r="D18" s="8" t="s">
        <v>135</v>
      </c>
      <c r="E18" s="8" t="s">
        <v>50</v>
      </c>
      <c r="F18" s="9">
        <v>10</v>
      </c>
      <c r="G18" s="8" t="s">
        <v>29</v>
      </c>
      <c r="H18" s="10">
        <v>44934</v>
      </c>
      <c r="I18" s="17">
        <v>401</v>
      </c>
      <c r="J18" s="8"/>
      <c r="K18" s="8" t="s">
        <v>67</v>
      </c>
      <c r="L18" s="11">
        <v>44805</v>
      </c>
      <c r="M18" s="12">
        <v>46446</v>
      </c>
    </row>
    <row r="19" spans="2:13" s="7" customFormat="1" ht="18.2" customHeight="1" x14ac:dyDescent="0.2">
      <c r="B19" s="13" t="s">
        <v>83</v>
      </c>
      <c r="C19" s="13" t="s">
        <v>31</v>
      </c>
      <c r="D19" s="8" t="s">
        <v>136</v>
      </c>
      <c r="E19" s="8" t="s">
        <v>51</v>
      </c>
      <c r="F19" s="9">
        <v>10</v>
      </c>
      <c r="G19" s="13" t="s">
        <v>29</v>
      </c>
      <c r="H19" s="14">
        <v>44934</v>
      </c>
      <c r="I19" s="17">
        <v>410</v>
      </c>
      <c r="J19" s="13"/>
      <c r="K19" s="8" t="s">
        <v>68</v>
      </c>
      <c r="L19" s="15">
        <v>44868</v>
      </c>
      <c r="M19" s="16">
        <v>45598</v>
      </c>
    </row>
    <row r="20" spans="2:13" s="7" customFormat="1" ht="28.7" customHeight="1" x14ac:dyDescent="0.2"/>
  </sheetData>
  <phoneticPr fontId="9" type="noConversion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6936DFF-4797-48BC-906F-593AC9D95B32}">
            <xm:f>COUNTIF('Rejets janvier'!$C:$C,$B4)</xm:f>
            <x14:dxf>
              <fill>
                <patternFill>
                  <bgColor rgb="FFFF0000"/>
                </patternFill>
              </fill>
            </x14:dxf>
          </x14:cfRule>
          <xm:sqref>B4:B19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 impayés</vt:lpstr>
      <vt:lpstr>Rejets janvier</vt:lpstr>
      <vt:lpstr>Base janvier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DjiDji .</cp:lastModifiedBy>
  <dcterms:created xsi:type="dcterms:W3CDTF">2024-01-24T13:24:29Z</dcterms:created>
  <dcterms:modified xsi:type="dcterms:W3CDTF">2024-01-24T15:02:03Z</dcterms:modified>
</cp:coreProperties>
</file>