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FE55DADF-00E8-4CE7-A1CA-639E5AE3A25E}" xr6:coauthVersionLast="47" xr6:coauthVersionMax="47" xr10:uidLastSave="{00000000-0000-0000-0000-000000000000}"/>
  <bookViews>
    <workbookView xWindow="-120" yWindow="-120" windowWidth="29040" windowHeight="15840"/>
  </bookViews>
  <sheets>
    <sheet name="Tableau1" sheetId="3" r:id="rId1"/>
    <sheet name="Feuil1" sheetId="2" r:id="rId2"/>
    <sheet name="MATRICE AUTO" sheetId="1" r:id="rId3"/>
  </sheets>
  <definedNames>
    <definedName name="_xlnm._FilterDatabase" localSheetId="2" hidden="1">'MATRICE AUTO'!$A$1:$T$100</definedName>
    <definedName name="DonnéesExternes_1" localSheetId="0" hidden="1">Tableau1!$A$1:$E$28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2" i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  <connection id="2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<sst xmlns="http://schemas.openxmlformats.org/spreadsheetml/2006/main" count="160" uniqueCount="81">
  <si>
    <t>N° POLE</t>
  </si>
  <si>
    <t>LIEU</t>
  </si>
  <si>
    <t>IMMAT</t>
  </si>
  <si>
    <t>OPERATION</t>
  </si>
  <si>
    <t xml:space="preserve">DATE </t>
  </si>
  <si>
    <t>HEURE</t>
  </si>
  <si>
    <t>Type</t>
  </si>
  <si>
    <t>Véhicule</t>
  </si>
  <si>
    <t>Date/Heure</t>
  </si>
  <si>
    <t>Entrée de zone RECTOR Voreppe</t>
  </si>
  <si>
    <t>685-FJ736VH</t>
  </si>
  <si>
    <t>04.12.2023 08:54:34</t>
  </si>
  <si>
    <t>Sortie de zone POLE de VIRIVILLE</t>
  </si>
  <si>
    <t>685-GS887EW</t>
  </si>
  <si>
    <t>04.12.2023 08:25:36</t>
  </si>
  <si>
    <t>685-FD252GL</t>
  </si>
  <si>
    <t>04.12.2023 08:17:38</t>
  </si>
  <si>
    <t>Sortie de zone POLE de Lalbenque</t>
  </si>
  <si>
    <t>695-K6965-FY719TE</t>
  </si>
  <si>
    <t>04.12.2023 08:08:11</t>
  </si>
  <si>
    <t>Entrée de zone POLE de Lalbenque</t>
  </si>
  <si>
    <t>04.12.2023 07:57:24</t>
  </si>
  <si>
    <t>695-K7084-FZ869GF</t>
  </si>
  <si>
    <t>04.12.2023 07:54:35</t>
  </si>
  <si>
    <t>Entrée de zone POLE de VIRIVILLE</t>
  </si>
  <si>
    <t>04.12.2023 07:44:04</t>
  </si>
  <si>
    <t>685-FZ829KH</t>
  </si>
  <si>
    <t>04.12.2023 07:40:17</t>
  </si>
  <si>
    <t xml:space="preserve">Sortie de zone PTF LAVAUR </t>
  </si>
  <si>
    <t>690-GC569XQ</t>
  </si>
  <si>
    <t>04.12.2023 07:28:30</t>
  </si>
  <si>
    <t>695-K6906-FX908SL</t>
  </si>
  <si>
    <t>04.12.2023 07:02:50</t>
  </si>
  <si>
    <t>695-K6976-FZ102SD</t>
  </si>
  <si>
    <t>04.12.2023 06:54:05</t>
  </si>
  <si>
    <t>685-GJ129QR</t>
  </si>
  <si>
    <t>04.12.2023 06:47:13</t>
  </si>
  <si>
    <t xml:space="preserve">685-GD683QQ </t>
  </si>
  <si>
    <t>04.12.2023 06:41:07</t>
  </si>
  <si>
    <t>690-GC690DK</t>
  </si>
  <si>
    <t>04.12.2023 06:36:10</t>
  </si>
  <si>
    <t>695-K9060-GQ901QT</t>
  </si>
  <si>
    <t>04.12.2023 06:21:23</t>
  </si>
  <si>
    <t>695-K7211-GD239HP</t>
  </si>
  <si>
    <t>04.12.2023 06:19:32</t>
  </si>
  <si>
    <t>04.12.2023 06:18:02</t>
  </si>
  <si>
    <t>695-K7083-FZ492CQ</t>
  </si>
  <si>
    <t>04.12.2023 06:14:49</t>
  </si>
  <si>
    <t>695-K6985-GB276EW</t>
  </si>
  <si>
    <t>04.12.2023 06:13:38</t>
  </si>
  <si>
    <t>685-FX673SL</t>
  </si>
  <si>
    <t>04.12.2023 06:08:19</t>
  </si>
  <si>
    <t>695-K7004-GE161HL</t>
  </si>
  <si>
    <t>04.12.2023 06:04:36</t>
  </si>
  <si>
    <t>695-K8097-GH727EK</t>
  </si>
  <si>
    <t>04.12.2023 06:04:29</t>
  </si>
  <si>
    <t>695-K6979-GA432NK</t>
  </si>
  <si>
    <t>04.12.2023 06:03:59</t>
  </si>
  <si>
    <t>695-K7096-GB922QS</t>
  </si>
  <si>
    <t>04.12.2023 05:40:37</t>
  </si>
  <si>
    <t>685-GJ466PT</t>
  </si>
  <si>
    <t>04.12.2023 05:29:55</t>
  </si>
  <si>
    <t>690-FZ272CQ</t>
  </si>
  <si>
    <t>04.12.2023 05:19:00</t>
  </si>
  <si>
    <t>685-GQ758QN</t>
  </si>
  <si>
    <t>04.12.2023 05:08:20</t>
  </si>
  <si>
    <t>01.12.2023 16:09:35</t>
  </si>
  <si>
    <t>690-GQ703QT</t>
  </si>
  <si>
    <t>01.12.2023 13:08:30</t>
  </si>
  <si>
    <t>690-GE241HL</t>
  </si>
  <si>
    <t>01.12.2023 06:35:19</t>
  </si>
  <si>
    <r>
      <t xml:space="preserve">Dans cette matrice, je cherche à montrer que l'IMMAT (D) est entrée le (date) 
à (HEURE) et est sortie le (DATE) à (HEURE).  Je souhaite aussi
 faire le calcul du temps passé sur le lieu 
</t>
    </r>
    <r>
      <rPr>
        <sz val="11"/>
        <color indexed="10"/>
        <rFont val="Calibri"/>
        <family val="2"/>
      </rPr>
      <t>ATTENTION LES VEHICULES NE ROULE PAS LE WEEK-END. PAR CONSEQUENCE, ILS ENTRENT SUR UN LIEU LE VENDREDI ET N'EN SORTENT QUE LE LUNDI</t>
    </r>
  </si>
  <si>
    <t xml:space="preserve">DUREE sur le lieu </t>
  </si>
  <si>
    <t>Fusionné</t>
  </si>
  <si>
    <t xml:space="preserve">RECTOR Voreppe </t>
  </si>
  <si>
    <t>Entrée</t>
  </si>
  <si>
    <t>POLE de VIRIVILLE</t>
  </si>
  <si>
    <t>Sortie</t>
  </si>
  <si>
    <t>POLE de Lalbenque</t>
  </si>
  <si>
    <t xml:space="preserve">PTF LAVAUR 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</si>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</sst>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d\.hh:mm:ss"/>
  </numFmts>
  <fonts count="20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6" borderId="1" applyNumberFormat="0" applyAlignment="0" applyProtection="0"/>
    <xf numFmtId="0" fontId="6" fillId="0" borderId="2" applyNumberFormat="0" applyFill="0" applyAlignment="0" applyProtection="0"/>
    <xf numFmtId="0" fontId="7" fillId="27" borderId="1" applyNumberFormat="0" applyAlignment="0" applyProtection="0"/>
    <xf numFmtId="0" fontId="8" fillId="28" borderId="0" applyNumberFormat="0" applyBorder="0" applyAlignment="0" applyProtection="0"/>
    <xf numFmtId="0" fontId="9" fillId="29" borderId="0" applyNumberFormat="0" applyBorder="0" applyAlignment="0" applyProtection="0"/>
    <xf numFmtId="0" fontId="2" fillId="30" borderId="3" applyNumberFormat="0" applyFont="0" applyAlignment="0" applyProtection="0"/>
    <xf numFmtId="0" fontId="10" fillId="31" borderId="0" applyNumberFormat="0" applyBorder="0" applyAlignment="0" applyProtection="0"/>
    <xf numFmtId="0" fontId="11" fillId="26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32" borderId="9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/>
    <xf numFmtId="22" fontId="0" fillId="0" borderId="0" xfId="0" applyNumberFormat="1"/>
    <xf numFmtId="166" fontId="0" fillId="0" borderId="0" xfId="0" applyNumberForma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te" xfId="31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4">
    <dxf>
      <numFmt numFmtId="166" formatCode="d\.hh:mm:ss"/>
    </dxf>
    <dxf>
      <numFmt numFmtId="27" formatCode="dd/mm/yyyy\ hh:mm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8">
    <queryTableFields count="5">
      <queryTableField id="1" name="Fusionné" tableColumnId="1"/>
      <queryTableField id="2" name="Véhicule" tableColumnId="2"/>
      <queryTableField id="5" name="Entrée" tableColumnId="5"/>
      <queryTableField id="6" name="Sortie" tableColumnId="6"/>
      <queryTableField id="7" name="Duré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1_1" displayName="Tableau1_1" ref="A1:E28" tableType="queryTable" totalsRowShown="0">
  <autoFilter ref="A1:E28"/>
  <tableColumns count="5">
    <tableColumn id="1" uniqueName="1" name="Fusionné" queryTableFieldId="1" dataDxfId="3"/>
    <tableColumn id="2" uniqueName="2" name="Véhicule" queryTableFieldId="2"/>
    <tableColumn id="5" uniqueName="5" name="Entrée" queryTableFieldId="5" dataDxfId="2"/>
    <tableColumn id="6" uniqueName="6" name="Sortie" queryTableFieldId="6" dataDxfId="1"/>
    <tableColumn id="7" uniqueName="7" name="Durée" queryTableFieldId="7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1:D31" totalsRowShown="0">
  <autoFilter ref="B1:D31"/>
  <tableColumns count="3">
    <tableColumn id="1" name="Type"/>
    <tableColumn id="2" name="Véhicule"/>
    <tableColumn id="3" name="Date/He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M18" sqref="M18"/>
    </sheetView>
  </sheetViews>
  <sheetFormatPr baseColWidth="10" defaultRowHeight="15" x14ac:dyDescent="0.25"/>
  <cols>
    <col min="1" max="1" width="18" bestFit="1" customWidth="1"/>
    <col min="2" max="2" width="19" bestFit="1" customWidth="1"/>
    <col min="3" max="4" width="15.7109375" bestFit="1" customWidth="1"/>
    <col min="5" max="5" width="9.7109375" bestFit="1" customWidth="1"/>
    <col min="6" max="6" width="17" bestFit="1" customWidth="1"/>
    <col min="7" max="7" width="21.7109375" bestFit="1" customWidth="1"/>
  </cols>
  <sheetData>
    <row r="1" spans="1:5" x14ac:dyDescent="0.25">
      <c r="A1" t="s">
        <v>73</v>
      </c>
      <c r="B1" t="s">
        <v>7</v>
      </c>
      <c r="C1" t="s">
        <v>75</v>
      </c>
      <c r="D1" t="s">
        <v>77</v>
      </c>
      <c r="E1" t="s">
        <v>80</v>
      </c>
    </row>
    <row r="2" spans="1:5" x14ac:dyDescent="0.25">
      <c r="A2" s="6" t="s">
        <v>78</v>
      </c>
      <c r="B2" t="s">
        <v>31</v>
      </c>
      <c r="C2" s="7"/>
      <c r="D2" s="7">
        <v>45264.293634259258</v>
      </c>
      <c r="E2" s="8"/>
    </row>
    <row r="3" spans="1:5" x14ac:dyDescent="0.25">
      <c r="A3" s="6" t="s">
        <v>78</v>
      </c>
      <c r="B3" t="s">
        <v>18</v>
      </c>
      <c r="C3" s="7">
        <v>45264.33152777778</v>
      </c>
      <c r="D3" s="7">
        <v>45264.339016203703</v>
      </c>
      <c r="E3" s="8">
        <v>7.4884259259259262E-3</v>
      </c>
    </row>
    <row r="4" spans="1:5" x14ac:dyDescent="0.25">
      <c r="A4" s="6" t="s">
        <v>78</v>
      </c>
      <c r="B4" t="s">
        <v>33</v>
      </c>
      <c r="C4" s="7"/>
      <c r="D4" s="7">
        <v>45264.287557870368</v>
      </c>
      <c r="E4" s="8"/>
    </row>
    <row r="5" spans="1:5" x14ac:dyDescent="0.25">
      <c r="A5" s="6" t="s">
        <v>78</v>
      </c>
      <c r="B5" t="s">
        <v>56</v>
      </c>
      <c r="C5" s="7"/>
      <c r="D5" s="7">
        <v>45264.252766203703</v>
      </c>
      <c r="E5" s="8"/>
    </row>
    <row r="6" spans="1:5" x14ac:dyDescent="0.25">
      <c r="A6" s="6" t="s">
        <v>78</v>
      </c>
      <c r="B6" t="s">
        <v>48</v>
      </c>
      <c r="C6" s="7"/>
      <c r="D6" s="7">
        <v>45264.259467592594</v>
      </c>
      <c r="E6" s="8"/>
    </row>
    <row r="7" spans="1:5" x14ac:dyDescent="0.25">
      <c r="A7" s="6" t="s">
        <v>78</v>
      </c>
      <c r="B7" t="s">
        <v>52</v>
      </c>
      <c r="C7" s="7"/>
      <c r="D7" s="7">
        <v>45264.253194444442</v>
      </c>
      <c r="E7" s="8"/>
    </row>
    <row r="8" spans="1:5" x14ac:dyDescent="0.25">
      <c r="A8" s="6" t="s">
        <v>78</v>
      </c>
      <c r="B8" t="s">
        <v>46</v>
      </c>
      <c r="C8" s="7"/>
      <c r="D8" s="7">
        <v>45264.260289351849</v>
      </c>
      <c r="E8" s="8"/>
    </row>
    <row r="9" spans="1:5" x14ac:dyDescent="0.25">
      <c r="A9" s="6" t="s">
        <v>78</v>
      </c>
      <c r="B9" t="s">
        <v>22</v>
      </c>
      <c r="C9" s="7"/>
      <c r="D9" s="7">
        <v>45264.329571759263</v>
      </c>
      <c r="E9" s="8"/>
    </row>
    <row r="10" spans="1:5" x14ac:dyDescent="0.25">
      <c r="A10" s="6" t="s">
        <v>78</v>
      </c>
      <c r="B10" t="s">
        <v>58</v>
      </c>
      <c r="C10" s="7"/>
      <c r="D10" s="7">
        <v>45264.236539351848</v>
      </c>
      <c r="E10" s="8"/>
    </row>
    <row r="11" spans="1:5" x14ac:dyDescent="0.25">
      <c r="A11" s="6" t="s">
        <v>78</v>
      </c>
      <c r="B11" t="s">
        <v>43</v>
      </c>
      <c r="C11" s="7"/>
      <c r="D11" s="7">
        <v>45264.263564814813</v>
      </c>
      <c r="E11" s="8"/>
    </row>
    <row r="12" spans="1:5" x14ac:dyDescent="0.25">
      <c r="A12" s="6" t="s">
        <v>78</v>
      </c>
      <c r="B12" t="s">
        <v>54</v>
      </c>
      <c r="C12" s="7"/>
      <c r="D12" s="7">
        <v>45264.253113425926</v>
      </c>
      <c r="E12" s="8"/>
    </row>
    <row r="13" spans="1:5" x14ac:dyDescent="0.25">
      <c r="A13" s="6" t="s">
        <v>78</v>
      </c>
      <c r="B13" t="s">
        <v>41</v>
      </c>
      <c r="C13" s="7"/>
      <c r="D13" s="7">
        <v>45264.264849537038</v>
      </c>
      <c r="E13" s="8"/>
    </row>
    <row r="14" spans="1:5" x14ac:dyDescent="0.25">
      <c r="A14" s="6" t="s">
        <v>76</v>
      </c>
      <c r="B14" t="s">
        <v>15</v>
      </c>
      <c r="C14" s="7">
        <v>45261.673321759263</v>
      </c>
      <c r="D14" s="7">
        <v>45264.345578703702</v>
      </c>
      <c r="E14" s="8">
        <v>2.6722569444444444</v>
      </c>
    </row>
    <row r="15" spans="1:5" x14ac:dyDescent="0.25">
      <c r="A15" s="6" t="s">
        <v>76</v>
      </c>
      <c r="B15" t="s">
        <v>10</v>
      </c>
      <c r="C15" s="7"/>
      <c r="D15" s="7">
        <v>45264.262523148151</v>
      </c>
      <c r="E15" s="8"/>
    </row>
    <row r="16" spans="1:5" x14ac:dyDescent="0.25">
      <c r="A16" s="6" t="s">
        <v>76</v>
      </c>
      <c r="B16" t="s">
        <v>50</v>
      </c>
      <c r="C16" s="7"/>
      <c r="D16" s="7">
        <v>45264.25577546296</v>
      </c>
      <c r="E16" s="8"/>
    </row>
    <row r="17" spans="1:5" x14ac:dyDescent="0.25">
      <c r="A17" s="6" t="s">
        <v>76</v>
      </c>
      <c r="B17" t="s">
        <v>26</v>
      </c>
      <c r="C17" s="7"/>
      <c r="D17" s="7">
        <v>45264.319641203707</v>
      </c>
      <c r="E17" s="8"/>
    </row>
    <row r="18" spans="1:5" x14ac:dyDescent="0.25">
      <c r="A18" s="6" t="s">
        <v>76</v>
      </c>
      <c r="B18" t="s">
        <v>37</v>
      </c>
      <c r="C18" s="7"/>
      <c r="D18" s="7">
        <v>45264.278553240743</v>
      </c>
      <c r="E18" s="8"/>
    </row>
    <row r="19" spans="1:5" x14ac:dyDescent="0.25">
      <c r="A19" s="6" t="s">
        <v>76</v>
      </c>
      <c r="B19" t="s">
        <v>35</v>
      </c>
      <c r="C19" s="7"/>
      <c r="D19" s="7">
        <v>45264.282789351855</v>
      </c>
      <c r="E19" s="8"/>
    </row>
    <row r="20" spans="1:5" x14ac:dyDescent="0.25">
      <c r="A20" s="6" t="s">
        <v>76</v>
      </c>
      <c r="B20" t="s">
        <v>60</v>
      </c>
      <c r="C20" s="7"/>
      <c r="D20" s="7">
        <v>45264.229108796295</v>
      </c>
      <c r="E20" s="8"/>
    </row>
    <row r="21" spans="1:5" x14ac:dyDescent="0.25">
      <c r="A21" s="6" t="s">
        <v>76</v>
      </c>
      <c r="B21" t="s">
        <v>64</v>
      </c>
      <c r="C21" s="7"/>
      <c r="D21" s="7">
        <v>45264.214120370372</v>
      </c>
      <c r="E21" s="8"/>
    </row>
    <row r="22" spans="1:5" x14ac:dyDescent="0.25">
      <c r="A22" s="6" t="s">
        <v>76</v>
      </c>
      <c r="B22" t="s">
        <v>13</v>
      </c>
      <c r="C22" s="7">
        <v>45264.322268518517</v>
      </c>
      <c r="D22" s="7">
        <v>45264.351111111115</v>
      </c>
      <c r="E22" s="8">
        <v>2.8842592592592593E-2</v>
      </c>
    </row>
    <row r="23" spans="1:5" x14ac:dyDescent="0.25">
      <c r="A23" s="6" t="s">
        <v>79</v>
      </c>
      <c r="B23" t="s">
        <v>62</v>
      </c>
      <c r="C23" s="7"/>
      <c r="D23" s="7">
        <v>45264.22152777778</v>
      </c>
      <c r="E23" s="8"/>
    </row>
    <row r="24" spans="1:5" x14ac:dyDescent="0.25">
      <c r="A24" s="6" t="s">
        <v>79</v>
      </c>
      <c r="B24" t="s">
        <v>29</v>
      </c>
      <c r="C24" s="7"/>
      <c r="D24" s="7">
        <v>45264.31145833333</v>
      </c>
      <c r="E24" s="8"/>
    </row>
    <row r="25" spans="1:5" x14ac:dyDescent="0.25">
      <c r="A25" s="6" t="s">
        <v>79</v>
      </c>
      <c r="B25" t="s">
        <v>39</v>
      </c>
      <c r="C25" s="7"/>
      <c r="D25" s="7">
        <v>45264.27511574074</v>
      </c>
      <c r="E25" s="8"/>
    </row>
    <row r="26" spans="1:5" x14ac:dyDescent="0.25">
      <c r="A26" s="6" t="s">
        <v>79</v>
      </c>
      <c r="B26" t="s">
        <v>69</v>
      </c>
      <c r="C26" s="7"/>
      <c r="D26" s="7">
        <v>45261.274525462963</v>
      </c>
      <c r="E26" s="8"/>
    </row>
    <row r="27" spans="1:5" x14ac:dyDescent="0.25">
      <c r="A27" s="6" t="s">
        <v>79</v>
      </c>
      <c r="B27" t="s">
        <v>67</v>
      </c>
      <c r="C27" s="7"/>
      <c r="D27" s="7">
        <v>45261.547569444447</v>
      </c>
      <c r="E27" s="8"/>
    </row>
    <row r="28" spans="1:5" x14ac:dyDescent="0.25">
      <c r="A28" s="6" t="s">
        <v>74</v>
      </c>
      <c r="B28" t="s">
        <v>10</v>
      </c>
      <c r="C28" s="7">
        <v>45264.37122685185</v>
      </c>
      <c r="D28" s="7"/>
      <c r="E28" s="8"/>
    </row>
  </sheetData>
  <phoneticPr fontId="19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workbookViewId="0">
      <selection activeCell="B1" sqref="B1:D31"/>
    </sheetView>
  </sheetViews>
  <sheetFormatPr baseColWidth="10" defaultRowHeight="15" x14ac:dyDescent="0.25"/>
  <cols>
    <col min="1" max="1" width="3" bestFit="1" customWidth="1"/>
    <col min="2" max="2" width="41" customWidth="1"/>
    <col min="3" max="3" width="18.5703125" bestFit="1" customWidth="1"/>
    <col min="4" max="4" width="17.7109375" bestFit="1" customWidth="1"/>
  </cols>
  <sheetData>
    <row r="1" spans="1:4" x14ac:dyDescent="0.25">
      <c r="B1" t="s">
        <v>6</v>
      </c>
      <c r="C1" t="s">
        <v>7</v>
      </c>
      <c r="D1" t="s">
        <v>8</v>
      </c>
    </row>
    <row r="2" spans="1:4" x14ac:dyDescent="0.25">
      <c r="A2">
        <v>1</v>
      </c>
      <c r="B2" t="s">
        <v>9</v>
      </c>
      <c r="C2" t="s">
        <v>10</v>
      </c>
      <c r="D2" t="s">
        <v>11</v>
      </c>
    </row>
    <row r="3" spans="1:4" x14ac:dyDescent="0.25">
      <c r="A3">
        <v>2</v>
      </c>
      <c r="B3" t="s">
        <v>12</v>
      </c>
      <c r="C3" t="s">
        <v>13</v>
      </c>
      <c r="D3" t="s">
        <v>14</v>
      </c>
    </row>
    <row r="4" spans="1:4" x14ac:dyDescent="0.25">
      <c r="A4">
        <v>3</v>
      </c>
      <c r="B4" t="s">
        <v>12</v>
      </c>
      <c r="C4" t="s">
        <v>15</v>
      </c>
      <c r="D4" t="s">
        <v>16</v>
      </c>
    </row>
    <row r="5" spans="1:4" x14ac:dyDescent="0.25">
      <c r="A5">
        <v>4</v>
      </c>
      <c r="B5" t="s">
        <v>17</v>
      </c>
      <c r="C5" t="s">
        <v>18</v>
      </c>
      <c r="D5" t="s">
        <v>19</v>
      </c>
    </row>
    <row r="6" spans="1:4" x14ac:dyDescent="0.25">
      <c r="A6">
        <v>5</v>
      </c>
      <c r="B6" t="s">
        <v>20</v>
      </c>
      <c r="C6" t="s">
        <v>18</v>
      </c>
      <c r="D6" t="s">
        <v>21</v>
      </c>
    </row>
    <row r="7" spans="1:4" x14ac:dyDescent="0.25">
      <c r="A7">
        <v>6</v>
      </c>
      <c r="B7" t="s">
        <v>17</v>
      </c>
      <c r="C7" t="s">
        <v>22</v>
      </c>
      <c r="D7" t="s">
        <v>23</v>
      </c>
    </row>
    <row r="8" spans="1:4" x14ac:dyDescent="0.25">
      <c r="A8">
        <v>7</v>
      </c>
      <c r="B8" t="s">
        <v>24</v>
      </c>
      <c r="C8" t="s">
        <v>13</v>
      </c>
      <c r="D8" t="s">
        <v>25</v>
      </c>
    </row>
    <row r="9" spans="1:4" x14ac:dyDescent="0.25">
      <c r="A9">
        <v>8</v>
      </c>
      <c r="B9" t="s">
        <v>12</v>
      </c>
      <c r="C9" t="s">
        <v>26</v>
      </c>
      <c r="D9" t="s">
        <v>27</v>
      </c>
    </row>
    <row r="10" spans="1:4" x14ac:dyDescent="0.25">
      <c r="A10">
        <v>9</v>
      </c>
      <c r="B10" t="s">
        <v>28</v>
      </c>
      <c r="C10" t="s">
        <v>29</v>
      </c>
      <c r="D10" t="s">
        <v>30</v>
      </c>
    </row>
    <row r="11" spans="1:4" x14ac:dyDescent="0.25">
      <c r="A11">
        <v>10</v>
      </c>
      <c r="B11" t="s">
        <v>17</v>
      </c>
      <c r="C11" t="s">
        <v>31</v>
      </c>
      <c r="D11" t="s">
        <v>32</v>
      </c>
    </row>
    <row r="12" spans="1:4" x14ac:dyDescent="0.25">
      <c r="A12">
        <v>11</v>
      </c>
      <c r="B12" t="s">
        <v>17</v>
      </c>
      <c r="C12" t="s">
        <v>33</v>
      </c>
      <c r="D12" t="s">
        <v>34</v>
      </c>
    </row>
    <row r="13" spans="1:4" x14ac:dyDescent="0.25">
      <c r="A13">
        <v>12</v>
      </c>
      <c r="B13" t="s">
        <v>12</v>
      </c>
      <c r="C13" t="s">
        <v>35</v>
      </c>
      <c r="D13" t="s">
        <v>36</v>
      </c>
    </row>
    <row r="14" spans="1:4" x14ac:dyDescent="0.25">
      <c r="A14">
        <v>13</v>
      </c>
      <c r="B14" t="s">
        <v>12</v>
      </c>
      <c r="C14" t="s">
        <v>37</v>
      </c>
      <c r="D14" t="s">
        <v>38</v>
      </c>
    </row>
    <row r="15" spans="1:4" x14ac:dyDescent="0.25">
      <c r="A15">
        <v>14</v>
      </c>
      <c r="B15" t="s">
        <v>28</v>
      </c>
      <c r="C15" t="s">
        <v>39</v>
      </c>
      <c r="D15" t="s">
        <v>40</v>
      </c>
    </row>
    <row r="16" spans="1:4" x14ac:dyDescent="0.25">
      <c r="A16">
        <v>15</v>
      </c>
      <c r="B16" t="s">
        <v>17</v>
      </c>
      <c r="C16" t="s">
        <v>41</v>
      </c>
      <c r="D16" t="s">
        <v>42</v>
      </c>
    </row>
    <row r="17" spans="1:4" x14ac:dyDescent="0.25">
      <c r="A17">
        <v>16</v>
      </c>
      <c r="B17" t="s">
        <v>17</v>
      </c>
      <c r="C17" t="s">
        <v>43</v>
      </c>
      <c r="D17" t="s">
        <v>44</v>
      </c>
    </row>
    <row r="18" spans="1:4" x14ac:dyDescent="0.25">
      <c r="A18">
        <v>17</v>
      </c>
      <c r="B18" t="s">
        <v>12</v>
      </c>
      <c r="C18" t="s">
        <v>10</v>
      </c>
      <c r="D18" t="s">
        <v>45</v>
      </c>
    </row>
    <row r="19" spans="1:4" x14ac:dyDescent="0.25">
      <c r="A19">
        <v>18</v>
      </c>
      <c r="B19" t="s">
        <v>17</v>
      </c>
      <c r="C19" t="s">
        <v>46</v>
      </c>
      <c r="D19" t="s">
        <v>47</v>
      </c>
    </row>
    <row r="20" spans="1:4" x14ac:dyDescent="0.25">
      <c r="A20">
        <v>19</v>
      </c>
      <c r="B20" t="s">
        <v>17</v>
      </c>
      <c r="C20" t="s">
        <v>48</v>
      </c>
      <c r="D20" t="s">
        <v>49</v>
      </c>
    </row>
    <row r="21" spans="1:4" x14ac:dyDescent="0.25">
      <c r="A21">
        <v>20</v>
      </c>
      <c r="B21" t="s">
        <v>12</v>
      </c>
      <c r="C21" t="s">
        <v>50</v>
      </c>
      <c r="D21" t="s">
        <v>51</v>
      </c>
    </row>
    <row r="22" spans="1:4" x14ac:dyDescent="0.25">
      <c r="A22">
        <v>21</v>
      </c>
      <c r="B22" t="s">
        <v>17</v>
      </c>
      <c r="C22" t="s">
        <v>52</v>
      </c>
      <c r="D22" t="s">
        <v>53</v>
      </c>
    </row>
    <row r="23" spans="1:4" x14ac:dyDescent="0.25">
      <c r="A23">
        <v>22</v>
      </c>
      <c r="B23" t="s">
        <v>17</v>
      </c>
      <c r="C23" t="s">
        <v>54</v>
      </c>
      <c r="D23" t="s">
        <v>55</v>
      </c>
    </row>
    <row r="24" spans="1:4" x14ac:dyDescent="0.25">
      <c r="A24">
        <v>23</v>
      </c>
      <c r="B24" t="s">
        <v>17</v>
      </c>
      <c r="C24" t="s">
        <v>56</v>
      </c>
      <c r="D24" t="s">
        <v>57</v>
      </c>
    </row>
    <row r="25" spans="1:4" x14ac:dyDescent="0.25">
      <c r="A25">
        <v>24</v>
      </c>
      <c r="B25" t="s">
        <v>17</v>
      </c>
      <c r="C25" t="s">
        <v>58</v>
      </c>
      <c r="D25" t="s">
        <v>59</v>
      </c>
    </row>
    <row r="26" spans="1:4" x14ac:dyDescent="0.25">
      <c r="A26">
        <v>25</v>
      </c>
      <c r="B26" t="s">
        <v>12</v>
      </c>
      <c r="C26" t="s">
        <v>60</v>
      </c>
      <c r="D26" t="s">
        <v>61</v>
      </c>
    </row>
    <row r="27" spans="1:4" x14ac:dyDescent="0.25">
      <c r="A27">
        <v>26</v>
      </c>
      <c r="B27" t="s">
        <v>28</v>
      </c>
      <c r="C27" t="s">
        <v>62</v>
      </c>
      <c r="D27" t="s">
        <v>63</v>
      </c>
    </row>
    <row r="28" spans="1:4" x14ac:dyDescent="0.25">
      <c r="A28">
        <v>27</v>
      </c>
      <c r="B28" t="s">
        <v>12</v>
      </c>
      <c r="C28" t="s">
        <v>64</v>
      </c>
      <c r="D28" t="s">
        <v>65</v>
      </c>
    </row>
    <row r="29" spans="1:4" x14ac:dyDescent="0.25">
      <c r="A29">
        <v>28</v>
      </c>
      <c r="B29" t="s">
        <v>24</v>
      </c>
      <c r="C29" t="s">
        <v>15</v>
      </c>
      <c r="D29" t="s">
        <v>66</v>
      </c>
    </row>
    <row r="30" spans="1:4" x14ac:dyDescent="0.25">
      <c r="A30">
        <v>29</v>
      </c>
      <c r="B30" t="s">
        <v>28</v>
      </c>
      <c r="C30" t="s">
        <v>67</v>
      </c>
      <c r="D30" t="s">
        <v>68</v>
      </c>
    </row>
    <row r="31" spans="1:4" x14ac:dyDescent="0.25">
      <c r="A31">
        <v>30</v>
      </c>
      <c r="B31" t="s">
        <v>28</v>
      </c>
      <c r="C31" t="s">
        <v>69</v>
      </c>
      <c r="D31" t="s">
        <v>70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workbookViewId="0">
      <selection activeCell="Q16" sqref="Q16"/>
    </sheetView>
  </sheetViews>
  <sheetFormatPr baseColWidth="10" defaultColWidth="11.5703125" defaultRowHeight="15" x14ac:dyDescent="0.25"/>
  <cols>
    <col min="1" max="1" width="3" style="1" bestFit="1" customWidth="1"/>
    <col min="2" max="2" width="9.7109375" style="1" customWidth="1"/>
    <col min="3" max="3" width="24.5703125" style="1" customWidth="1"/>
    <col min="4" max="7" width="11.5703125" style="1"/>
    <col min="8" max="8" width="19.7109375" style="1" bestFit="1" customWidth="1"/>
    <col min="9" max="16384" width="11.5703125" style="1"/>
  </cols>
  <sheetData>
    <row r="1" spans="1:20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72</v>
      </c>
    </row>
    <row r="2" spans="1:20" x14ac:dyDescent="0.25">
      <c r="A2" s="1">
        <f>(Feuil1!A2)</f>
        <v>1</v>
      </c>
      <c r="B2" s="1" t="str">
        <f>LEFT(Feuil1!C2,3)</f>
        <v>685</v>
      </c>
      <c r="C2" s="1" t="str">
        <f>MID(Feuil1!B2,16,30)</f>
        <v>RECTOR Voreppe</v>
      </c>
      <c r="D2" s="1" t="str">
        <f>RIGHT(Feuil1!C2,7)</f>
        <v>FJ736VH</v>
      </c>
      <c r="E2" s="1" t="str">
        <f>LEFT(Feuil1!B2,7)</f>
        <v xml:space="preserve">Entrée </v>
      </c>
      <c r="F2" s="1" t="str">
        <f>LEFT(Feuil1!D2,10)</f>
        <v>04.12.2023</v>
      </c>
      <c r="G2" s="2" t="str">
        <f>RIGHT(Feuil1!D2,8)</f>
        <v>08:54:34</v>
      </c>
      <c r="H2" s="5"/>
      <c r="P2" s="3" t="s">
        <v>71</v>
      </c>
      <c r="Q2" s="4"/>
      <c r="R2" s="4"/>
      <c r="S2" s="4"/>
      <c r="T2" s="4"/>
    </row>
    <row r="3" spans="1:20" x14ac:dyDescent="0.25">
      <c r="A3" s="1">
        <f>(Feuil1!A3)</f>
        <v>2</v>
      </c>
      <c r="B3" s="1" t="str">
        <f>LEFT(Feuil1!C3,3)</f>
        <v>685</v>
      </c>
      <c r="C3" s="1" t="str">
        <f>MID(Feuil1!B3,16,30)</f>
        <v>POLE de VIRIVILLE</v>
      </c>
      <c r="D3" s="1" t="str">
        <f>RIGHT(Feuil1!C3,7)</f>
        <v>GS887EW</v>
      </c>
      <c r="E3" s="1" t="str">
        <f>LEFT(Feuil1!B3,7)</f>
        <v xml:space="preserve">Sortie </v>
      </c>
      <c r="F3" s="1" t="str">
        <f>LEFT(Feuil1!D3,10)</f>
        <v>04.12.2023</v>
      </c>
      <c r="G3" s="2" t="str">
        <f>RIGHT(Feuil1!D3,8)</f>
        <v>08:25:36</v>
      </c>
      <c r="P3" s="4"/>
      <c r="Q3" s="4"/>
      <c r="R3" s="4"/>
      <c r="S3" s="4"/>
      <c r="T3" s="4"/>
    </row>
    <row r="4" spans="1:20" x14ac:dyDescent="0.25">
      <c r="A4" s="1">
        <f>(Feuil1!A4)</f>
        <v>3</v>
      </c>
      <c r="B4" s="1" t="str">
        <f>LEFT(Feuil1!C4,3)</f>
        <v>685</v>
      </c>
      <c r="C4" s="1" t="str">
        <f>MID(Feuil1!B4,16,30)</f>
        <v>POLE de VIRIVILLE</v>
      </c>
      <c r="D4" s="1" t="str">
        <f>RIGHT(Feuil1!C4,7)</f>
        <v>FD252GL</v>
      </c>
      <c r="E4" s="1" t="str">
        <f>LEFT(Feuil1!B4,7)</f>
        <v xml:space="preserve">Sortie </v>
      </c>
      <c r="F4" s="1" t="str">
        <f>LEFT(Feuil1!D4,10)</f>
        <v>04.12.2023</v>
      </c>
      <c r="G4" s="2" t="str">
        <f>RIGHT(Feuil1!D4,8)</f>
        <v>08:17:38</v>
      </c>
      <c r="P4" s="4"/>
      <c r="Q4" s="4"/>
      <c r="R4" s="4"/>
      <c r="S4" s="4"/>
      <c r="T4" s="4"/>
    </row>
    <row r="5" spans="1:20" x14ac:dyDescent="0.25">
      <c r="A5" s="1">
        <f>(Feuil1!A5)</f>
        <v>4</v>
      </c>
      <c r="B5" s="1" t="str">
        <f>LEFT(Feuil1!C5,3)</f>
        <v>695</v>
      </c>
      <c r="C5" s="1" t="str">
        <f>MID(Feuil1!B5,16,30)</f>
        <v>POLE de Lalbenque</v>
      </c>
      <c r="D5" s="1" t="str">
        <f>RIGHT(Feuil1!C5,7)</f>
        <v>FY719TE</v>
      </c>
      <c r="E5" s="1" t="str">
        <f>LEFT(Feuil1!B5,7)</f>
        <v xml:space="preserve">Sortie </v>
      </c>
      <c r="F5" s="1" t="str">
        <f>LEFT(Feuil1!D5,10)</f>
        <v>04.12.2023</v>
      </c>
      <c r="G5" s="2" t="str">
        <f>RIGHT(Feuil1!D5,8)</f>
        <v>08:08:11</v>
      </c>
      <c r="P5" s="4"/>
      <c r="Q5" s="4"/>
      <c r="R5" s="4"/>
      <c r="S5" s="4"/>
      <c r="T5" s="4"/>
    </row>
    <row r="6" spans="1:20" x14ac:dyDescent="0.25">
      <c r="A6" s="1">
        <f>(Feuil1!A6)</f>
        <v>5</v>
      </c>
      <c r="B6" s="1" t="str">
        <f>LEFT(Feuil1!C6,3)</f>
        <v>695</v>
      </c>
      <c r="C6" s="1" t="str">
        <f>MID(Feuil1!B6,16,30)</f>
        <v>POLE de Lalbenque</v>
      </c>
      <c r="D6" s="1" t="str">
        <f>RIGHT(Feuil1!C6,7)</f>
        <v>FY719TE</v>
      </c>
      <c r="E6" s="1" t="str">
        <f>LEFT(Feuil1!B6,7)</f>
        <v xml:space="preserve">Entrée </v>
      </c>
      <c r="F6" s="1" t="str">
        <f>LEFT(Feuil1!D6,10)</f>
        <v>04.12.2023</v>
      </c>
      <c r="G6" s="2" t="str">
        <f>RIGHT(Feuil1!D6,8)</f>
        <v>07:57:24</v>
      </c>
      <c r="P6" s="4"/>
      <c r="Q6" s="4"/>
      <c r="R6" s="4"/>
      <c r="S6" s="4"/>
      <c r="T6" s="4"/>
    </row>
    <row r="7" spans="1:20" x14ac:dyDescent="0.25">
      <c r="A7" s="1">
        <f>(Feuil1!A7)</f>
        <v>6</v>
      </c>
      <c r="B7" s="1" t="str">
        <f>LEFT(Feuil1!C7,3)</f>
        <v>695</v>
      </c>
      <c r="C7" s="1" t="str">
        <f>MID(Feuil1!B7,16,30)</f>
        <v>POLE de Lalbenque</v>
      </c>
      <c r="D7" s="1" t="str">
        <f>RIGHT(Feuil1!C7,7)</f>
        <v>FZ869GF</v>
      </c>
      <c r="E7" s="1" t="str">
        <f>LEFT(Feuil1!B7,7)</f>
        <v xml:space="preserve">Sortie </v>
      </c>
      <c r="F7" s="1" t="str">
        <f>LEFT(Feuil1!D7,10)</f>
        <v>04.12.2023</v>
      </c>
      <c r="G7" s="2" t="str">
        <f>RIGHT(Feuil1!D7,8)</f>
        <v>07:54:35</v>
      </c>
      <c r="P7" s="4"/>
      <c r="Q7" s="4"/>
      <c r="R7" s="4"/>
      <c r="S7" s="4"/>
      <c r="T7" s="4"/>
    </row>
    <row r="8" spans="1:20" x14ac:dyDescent="0.25">
      <c r="A8" s="1">
        <f>(Feuil1!A8)</f>
        <v>7</v>
      </c>
      <c r="B8" s="1" t="str">
        <f>LEFT(Feuil1!C8,3)</f>
        <v>685</v>
      </c>
      <c r="C8" s="1" t="str">
        <f>MID(Feuil1!B8,16,30)</f>
        <v>POLE de VIRIVILLE</v>
      </c>
      <c r="D8" s="1" t="str">
        <f>RIGHT(Feuil1!C8,7)</f>
        <v>GS887EW</v>
      </c>
      <c r="E8" s="1" t="str">
        <f>LEFT(Feuil1!B8,7)</f>
        <v xml:space="preserve">Entrée </v>
      </c>
      <c r="F8" s="1" t="str">
        <f>LEFT(Feuil1!D8,10)</f>
        <v>04.12.2023</v>
      </c>
      <c r="G8" s="2" t="str">
        <f>RIGHT(Feuil1!D8,8)</f>
        <v>07:44:04</v>
      </c>
      <c r="P8" s="4"/>
      <c r="Q8" s="4"/>
      <c r="R8" s="4"/>
      <c r="S8" s="4"/>
      <c r="T8" s="4"/>
    </row>
    <row r="9" spans="1:20" x14ac:dyDescent="0.25">
      <c r="A9" s="1">
        <f>(Feuil1!A9)</f>
        <v>8</v>
      </c>
      <c r="B9" s="1" t="str">
        <f>LEFT(Feuil1!C9,3)</f>
        <v>685</v>
      </c>
      <c r="C9" s="1" t="str">
        <f>MID(Feuil1!B9,16,30)</f>
        <v>POLE de VIRIVILLE</v>
      </c>
      <c r="D9" s="1" t="str">
        <f>RIGHT(Feuil1!C9,7)</f>
        <v>FZ829KH</v>
      </c>
      <c r="E9" s="1" t="str">
        <f>LEFT(Feuil1!B9,7)</f>
        <v xml:space="preserve">Sortie </v>
      </c>
      <c r="F9" s="1" t="str">
        <f>LEFT(Feuil1!D9,10)</f>
        <v>04.12.2023</v>
      </c>
      <c r="G9" s="2" t="str">
        <f>RIGHT(Feuil1!D9,8)</f>
        <v>07:40:17</v>
      </c>
    </row>
    <row r="10" spans="1:20" x14ac:dyDescent="0.25">
      <c r="A10" s="1">
        <f>(Feuil1!A10)</f>
        <v>9</v>
      </c>
      <c r="B10" s="1" t="str">
        <f>LEFT(Feuil1!C10,3)</f>
        <v>690</v>
      </c>
      <c r="C10" s="1" t="str">
        <f>MID(Feuil1!B10,16,30)</f>
        <v xml:space="preserve">PTF LAVAUR </v>
      </c>
      <c r="D10" s="1" t="str">
        <f>RIGHT(Feuil1!C10,7)</f>
        <v>GC569XQ</v>
      </c>
      <c r="E10" s="1" t="str">
        <f>LEFT(Feuil1!B10,7)</f>
        <v xml:space="preserve">Sortie </v>
      </c>
      <c r="F10" s="1" t="str">
        <f>LEFT(Feuil1!D10,10)</f>
        <v>04.12.2023</v>
      </c>
      <c r="G10" s="2" t="str">
        <f>RIGHT(Feuil1!D10,8)</f>
        <v>07:28:30</v>
      </c>
    </row>
    <row r="11" spans="1:20" x14ac:dyDescent="0.25">
      <c r="A11" s="1">
        <f>(Feuil1!A11)</f>
        <v>10</v>
      </c>
      <c r="B11" s="1" t="str">
        <f>LEFT(Feuil1!C11,3)</f>
        <v>695</v>
      </c>
      <c r="C11" s="1" t="str">
        <f>MID(Feuil1!B11,16,30)</f>
        <v>POLE de Lalbenque</v>
      </c>
      <c r="D11" s="1" t="str">
        <f>RIGHT(Feuil1!C11,7)</f>
        <v>FX908SL</v>
      </c>
      <c r="E11" s="1" t="str">
        <f>LEFT(Feuil1!B11,7)</f>
        <v xml:space="preserve">Sortie </v>
      </c>
      <c r="F11" s="1" t="str">
        <f>LEFT(Feuil1!D11,10)</f>
        <v>04.12.2023</v>
      </c>
      <c r="G11" s="2" t="str">
        <f>RIGHT(Feuil1!D11,8)</f>
        <v>07:02:50</v>
      </c>
    </row>
    <row r="12" spans="1:20" x14ac:dyDescent="0.25">
      <c r="A12" s="1">
        <f>(Feuil1!A12)</f>
        <v>11</v>
      </c>
      <c r="B12" s="1" t="str">
        <f>LEFT(Feuil1!C12,3)</f>
        <v>695</v>
      </c>
      <c r="C12" s="1" t="str">
        <f>MID(Feuil1!B12,16,30)</f>
        <v>POLE de Lalbenque</v>
      </c>
      <c r="D12" s="1" t="str">
        <f>RIGHT(Feuil1!C12,7)</f>
        <v>FZ102SD</v>
      </c>
      <c r="E12" s="1" t="str">
        <f>LEFT(Feuil1!B12,7)</f>
        <v xml:space="preserve">Sortie </v>
      </c>
      <c r="F12" s="1" t="str">
        <f>LEFT(Feuil1!D12,10)</f>
        <v>04.12.2023</v>
      </c>
      <c r="G12" s="2" t="str">
        <f>RIGHT(Feuil1!D12,8)</f>
        <v>06:54:05</v>
      </c>
    </row>
    <row r="13" spans="1:20" x14ac:dyDescent="0.25">
      <c r="A13" s="1">
        <f>(Feuil1!A13)</f>
        <v>12</v>
      </c>
      <c r="B13" s="1" t="str">
        <f>LEFT(Feuil1!C13,3)</f>
        <v>685</v>
      </c>
      <c r="C13" s="1" t="str">
        <f>MID(Feuil1!B13,16,30)</f>
        <v>POLE de VIRIVILLE</v>
      </c>
      <c r="D13" s="1" t="str">
        <f>RIGHT(Feuil1!C13,7)</f>
        <v>GJ129QR</v>
      </c>
      <c r="E13" s="1" t="str">
        <f>LEFT(Feuil1!B13,7)</f>
        <v xml:space="preserve">Sortie </v>
      </c>
      <c r="F13" s="1" t="str">
        <f>LEFT(Feuil1!D13,10)</f>
        <v>04.12.2023</v>
      </c>
      <c r="G13" s="2" t="str">
        <f>RIGHT(Feuil1!D13,8)</f>
        <v>06:47:13</v>
      </c>
    </row>
    <row r="14" spans="1:20" x14ac:dyDescent="0.25">
      <c r="A14" s="1">
        <f>(Feuil1!A14)</f>
        <v>13</v>
      </c>
      <c r="B14" s="1" t="str">
        <f>LEFT(Feuil1!C14,3)</f>
        <v>685</v>
      </c>
      <c r="C14" s="1" t="str">
        <f>MID(Feuil1!B14,16,30)</f>
        <v>POLE de VIRIVILLE</v>
      </c>
      <c r="D14" s="1" t="str">
        <f>RIGHT(Feuil1!C14,7)</f>
        <v xml:space="preserve">D683QQ </v>
      </c>
      <c r="E14" s="1" t="str">
        <f>LEFT(Feuil1!B14,7)</f>
        <v xml:space="preserve">Sortie </v>
      </c>
      <c r="F14" s="1" t="str">
        <f>LEFT(Feuil1!D14,10)</f>
        <v>04.12.2023</v>
      </c>
      <c r="G14" s="2" t="str">
        <f>RIGHT(Feuil1!D14,8)</f>
        <v>06:41:07</v>
      </c>
    </row>
    <row r="15" spans="1:20" x14ac:dyDescent="0.25">
      <c r="A15" s="1">
        <f>(Feuil1!A15)</f>
        <v>14</v>
      </c>
      <c r="B15" s="1" t="str">
        <f>LEFT(Feuil1!C15,3)</f>
        <v>690</v>
      </c>
      <c r="C15" s="1" t="str">
        <f>MID(Feuil1!B15,16,30)</f>
        <v xml:space="preserve">PTF LAVAUR </v>
      </c>
      <c r="D15" s="1" t="str">
        <f>RIGHT(Feuil1!C15,7)</f>
        <v>GC690DK</v>
      </c>
      <c r="E15" s="1" t="str">
        <f>LEFT(Feuil1!B15,7)</f>
        <v xml:space="preserve">Sortie </v>
      </c>
      <c r="F15" s="1" t="str">
        <f>LEFT(Feuil1!D15,10)</f>
        <v>04.12.2023</v>
      </c>
      <c r="G15" s="2" t="str">
        <f>RIGHT(Feuil1!D15,8)</f>
        <v>06:36:10</v>
      </c>
    </row>
    <row r="16" spans="1:20" x14ac:dyDescent="0.25">
      <c r="A16" s="1">
        <f>(Feuil1!A16)</f>
        <v>15</v>
      </c>
      <c r="B16" s="1" t="str">
        <f>LEFT(Feuil1!C16,3)</f>
        <v>695</v>
      </c>
      <c r="C16" s="1" t="str">
        <f>MID(Feuil1!B16,16,30)</f>
        <v>POLE de Lalbenque</v>
      </c>
      <c r="D16" s="1" t="str">
        <f>RIGHT(Feuil1!C16,7)</f>
        <v>GQ901QT</v>
      </c>
      <c r="E16" s="1" t="str">
        <f>LEFT(Feuil1!B16,7)</f>
        <v xml:space="preserve">Sortie </v>
      </c>
      <c r="F16" s="1" t="str">
        <f>LEFT(Feuil1!D16,10)</f>
        <v>04.12.2023</v>
      </c>
      <c r="G16" s="2" t="str">
        <f>RIGHT(Feuil1!D16,8)</f>
        <v>06:21:23</v>
      </c>
    </row>
    <row r="17" spans="1:7" x14ac:dyDescent="0.25">
      <c r="A17" s="1">
        <f>(Feuil1!A17)</f>
        <v>16</v>
      </c>
      <c r="B17" s="1" t="str">
        <f>LEFT(Feuil1!C17,3)</f>
        <v>695</v>
      </c>
      <c r="C17" s="1" t="str">
        <f>MID(Feuil1!B17,16,30)</f>
        <v>POLE de Lalbenque</v>
      </c>
      <c r="D17" s="1" t="str">
        <f>RIGHT(Feuil1!C17,7)</f>
        <v>GD239HP</v>
      </c>
      <c r="E17" s="1" t="str">
        <f>LEFT(Feuil1!B17,7)</f>
        <v xml:space="preserve">Sortie </v>
      </c>
      <c r="F17" s="1" t="str">
        <f>LEFT(Feuil1!D17,10)</f>
        <v>04.12.2023</v>
      </c>
      <c r="G17" s="2" t="str">
        <f>RIGHT(Feuil1!D17,8)</f>
        <v>06:19:32</v>
      </c>
    </row>
    <row r="18" spans="1:7" x14ac:dyDescent="0.25">
      <c r="A18" s="1">
        <f>(Feuil1!A18)</f>
        <v>17</v>
      </c>
      <c r="B18" s="1" t="str">
        <f>LEFT(Feuil1!C18,3)</f>
        <v>685</v>
      </c>
      <c r="C18" s="1" t="str">
        <f>MID(Feuil1!B18,16,30)</f>
        <v>POLE de VIRIVILLE</v>
      </c>
      <c r="D18" s="1" t="str">
        <f>RIGHT(Feuil1!C18,7)</f>
        <v>FJ736VH</v>
      </c>
      <c r="E18" s="1" t="str">
        <f>LEFT(Feuil1!B18,7)</f>
        <v xml:space="preserve">Sortie </v>
      </c>
      <c r="F18" s="1" t="str">
        <f>LEFT(Feuil1!D18,10)</f>
        <v>04.12.2023</v>
      </c>
      <c r="G18" s="2" t="str">
        <f>RIGHT(Feuil1!D18,8)</f>
        <v>06:18:02</v>
      </c>
    </row>
    <row r="19" spans="1:7" x14ac:dyDescent="0.25">
      <c r="A19" s="1">
        <f>(Feuil1!A19)</f>
        <v>18</v>
      </c>
      <c r="B19" s="1" t="str">
        <f>LEFT(Feuil1!C19,3)</f>
        <v>695</v>
      </c>
      <c r="C19" s="1" t="str">
        <f>MID(Feuil1!B19,16,30)</f>
        <v>POLE de Lalbenque</v>
      </c>
      <c r="D19" s="1" t="str">
        <f>RIGHT(Feuil1!C19,7)</f>
        <v>FZ492CQ</v>
      </c>
      <c r="E19" s="1" t="str">
        <f>LEFT(Feuil1!B19,7)</f>
        <v xml:space="preserve">Sortie </v>
      </c>
      <c r="F19" s="1" t="str">
        <f>LEFT(Feuil1!D19,10)</f>
        <v>04.12.2023</v>
      </c>
      <c r="G19" s="2" t="str">
        <f>RIGHT(Feuil1!D19,8)</f>
        <v>06:14:49</v>
      </c>
    </row>
    <row r="20" spans="1:7" x14ac:dyDescent="0.25">
      <c r="A20" s="1">
        <f>(Feuil1!A20)</f>
        <v>19</v>
      </c>
      <c r="B20" s="1" t="str">
        <f>LEFT(Feuil1!C20,3)</f>
        <v>695</v>
      </c>
      <c r="C20" s="1" t="str">
        <f>MID(Feuil1!B20,16,30)</f>
        <v>POLE de Lalbenque</v>
      </c>
      <c r="D20" s="1" t="str">
        <f>RIGHT(Feuil1!C20,7)</f>
        <v>GB276EW</v>
      </c>
      <c r="E20" s="1" t="str">
        <f>LEFT(Feuil1!B20,7)</f>
        <v xml:space="preserve">Sortie </v>
      </c>
      <c r="F20" s="1" t="str">
        <f>LEFT(Feuil1!D20,10)</f>
        <v>04.12.2023</v>
      </c>
      <c r="G20" s="2" t="str">
        <f>RIGHT(Feuil1!D20,8)</f>
        <v>06:13:38</v>
      </c>
    </row>
    <row r="21" spans="1:7" x14ac:dyDescent="0.25">
      <c r="A21" s="1">
        <f>(Feuil1!A21)</f>
        <v>20</v>
      </c>
      <c r="B21" s="1" t="str">
        <f>LEFT(Feuil1!C21,3)</f>
        <v>685</v>
      </c>
      <c r="C21" s="1" t="str">
        <f>MID(Feuil1!B21,16,30)</f>
        <v>POLE de VIRIVILLE</v>
      </c>
      <c r="D21" s="1" t="str">
        <f>RIGHT(Feuil1!C21,7)</f>
        <v>FX673SL</v>
      </c>
      <c r="E21" s="1" t="str">
        <f>LEFT(Feuil1!B21,7)</f>
        <v xml:space="preserve">Sortie </v>
      </c>
      <c r="F21" s="1" t="str">
        <f>LEFT(Feuil1!D21,10)</f>
        <v>04.12.2023</v>
      </c>
      <c r="G21" s="2" t="str">
        <f>RIGHT(Feuil1!D21,8)</f>
        <v>06:08:19</v>
      </c>
    </row>
    <row r="22" spans="1:7" x14ac:dyDescent="0.25">
      <c r="A22" s="1">
        <f>(Feuil1!A22)</f>
        <v>21</v>
      </c>
      <c r="B22" s="1" t="str">
        <f>LEFT(Feuil1!C22,3)</f>
        <v>695</v>
      </c>
      <c r="C22" s="1" t="str">
        <f>MID(Feuil1!B22,16,30)</f>
        <v>POLE de Lalbenque</v>
      </c>
      <c r="D22" s="1" t="str">
        <f>RIGHT(Feuil1!C22,7)</f>
        <v>GE161HL</v>
      </c>
      <c r="E22" s="1" t="str">
        <f>LEFT(Feuil1!B22,7)</f>
        <v xml:space="preserve">Sortie </v>
      </c>
      <c r="F22" s="1" t="str">
        <f>LEFT(Feuil1!D22,10)</f>
        <v>04.12.2023</v>
      </c>
      <c r="G22" s="2" t="str">
        <f>RIGHT(Feuil1!D22,8)</f>
        <v>06:04:36</v>
      </c>
    </row>
    <row r="23" spans="1:7" x14ac:dyDescent="0.25">
      <c r="A23" s="1">
        <f>(Feuil1!A23)</f>
        <v>22</v>
      </c>
      <c r="B23" s="1" t="str">
        <f>LEFT(Feuil1!C23,3)</f>
        <v>695</v>
      </c>
      <c r="C23" s="1" t="str">
        <f>MID(Feuil1!B23,16,30)</f>
        <v>POLE de Lalbenque</v>
      </c>
      <c r="D23" s="1" t="str">
        <f>RIGHT(Feuil1!C23,7)</f>
        <v>GH727EK</v>
      </c>
      <c r="E23" s="1" t="str">
        <f>LEFT(Feuil1!B23,7)</f>
        <v xml:space="preserve">Sortie </v>
      </c>
      <c r="F23" s="1" t="str">
        <f>LEFT(Feuil1!D23,10)</f>
        <v>04.12.2023</v>
      </c>
      <c r="G23" s="2" t="str">
        <f>RIGHT(Feuil1!D23,8)</f>
        <v>06:04:29</v>
      </c>
    </row>
    <row r="24" spans="1:7" x14ac:dyDescent="0.25">
      <c r="A24" s="1">
        <f>(Feuil1!A24)</f>
        <v>23</v>
      </c>
      <c r="B24" s="1" t="str">
        <f>LEFT(Feuil1!C24,3)</f>
        <v>695</v>
      </c>
      <c r="C24" s="1" t="str">
        <f>MID(Feuil1!B24,16,30)</f>
        <v>POLE de Lalbenque</v>
      </c>
      <c r="D24" s="1" t="str">
        <f>RIGHT(Feuil1!C24,7)</f>
        <v>GA432NK</v>
      </c>
      <c r="E24" s="1" t="str">
        <f>LEFT(Feuil1!B24,7)</f>
        <v xml:space="preserve">Sortie </v>
      </c>
      <c r="F24" s="1" t="str">
        <f>LEFT(Feuil1!D24,10)</f>
        <v>04.12.2023</v>
      </c>
      <c r="G24" s="2" t="str">
        <f>RIGHT(Feuil1!D24,8)</f>
        <v>06:03:59</v>
      </c>
    </row>
    <row r="25" spans="1:7" x14ac:dyDescent="0.25">
      <c r="A25" s="1">
        <f>(Feuil1!A25)</f>
        <v>24</v>
      </c>
      <c r="B25" s="1" t="str">
        <f>LEFT(Feuil1!C25,3)</f>
        <v>695</v>
      </c>
      <c r="C25" s="1" t="str">
        <f>MID(Feuil1!B25,16,30)</f>
        <v>POLE de Lalbenque</v>
      </c>
      <c r="D25" s="1" t="str">
        <f>RIGHT(Feuil1!C25,7)</f>
        <v>GB922QS</v>
      </c>
      <c r="E25" s="1" t="str">
        <f>LEFT(Feuil1!B25,7)</f>
        <v xml:space="preserve">Sortie </v>
      </c>
      <c r="F25" s="1" t="str">
        <f>LEFT(Feuil1!D25,10)</f>
        <v>04.12.2023</v>
      </c>
      <c r="G25" s="2" t="str">
        <f>RIGHT(Feuil1!D25,8)</f>
        <v>05:40:37</v>
      </c>
    </row>
    <row r="26" spans="1:7" x14ac:dyDescent="0.25">
      <c r="A26" s="1">
        <f>(Feuil1!A26)</f>
        <v>25</v>
      </c>
      <c r="B26" s="1" t="str">
        <f>LEFT(Feuil1!C26,3)</f>
        <v>685</v>
      </c>
      <c r="C26" s="1" t="str">
        <f>MID(Feuil1!B26,16,30)</f>
        <v>POLE de VIRIVILLE</v>
      </c>
      <c r="D26" s="1" t="str">
        <f>RIGHT(Feuil1!C26,7)</f>
        <v>GJ466PT</v>
      </c>
      <c r="E26" s="1" t="str">
        <f>LEFT(Feuil1!B26,7)</f>
        <v xml:space="preserve">Sortie </v>
      </c>
      <c r="F26" s="1" t="str">
        <f>LEFT(Feuil1!D26,10)</f>
        <v>04.12.2023</v>
      </c>
      <c r="G26" s="2" t="str">
        <f>RIGHT(Feuil1!D26,8)</f>
        <v>05:29:55</v>
      </c>
    </row>
    <row r="27" spans="1:7" x14ac:dyDescent="0.25">
      <c r="A27" s="1">
        <f>(Feuil1!A27)</f>
        <v>26</v>
      </c>
      <c r="B27" s="1" t="str">
        <f>LEFT(Feuil1!C27,3)</f>
        <v>690</v>
      </c>
      <c r="C27" s="1" t="str">
        <f>MID(Feuil1!B27,16,30)</f>
        <v xml:space="preserve">PTF LAVAUR </v>
      </c>
      <c r="D27" s="1" t="str">
        <f>RIGHT(Feuil1!C27,7)</f>
        <v>FZ272CQ</v>
      </c>
      <c r="E27" s="1" t="str">
        <f>LEFT(Feuil1!B27,7)</f>
        <v xml:space="preserve">Sortie </v>
      </c>
      <c r="F27" s="1" t="str">
        <f>LEFT(Feuil1!D27,10)</f>
        <v>04.12.2023</v>
      </c>
      <c r="G27" s="2" t="str">
        <f>RIGHT(Feuil1!D27,8)</f>
        <v>05:19:00</v>
      </c>
    </row>
    <row r="28" spans="1:7" x14ac:dyDescent="0.25">
      <c r="A28" s="1">
        <f>(Feuil1!A28)</f>
        <v>27</v>
      </c>
      <c r="B28" s="1" t="str">
        <f>LEFT(Feuil1!C28,3)</f>
        <v>685</v>
      </c>
      <c r="C28" s="1" t="str">
        <f>MID(Feuil1!B28,16,30)</f>
        <v>POLE de VIRIVILLE</v>
      </c>
      <c r="D28" s="1" t="str">
        <f>RIGHT(Feuil1!C28,7)</f>
        <v>GQ758QN</v>
      </c>
      <c r="E28" s="1" t="str">
        <f>LEFT(Feuil1!B28,7)</f>
        <v xml:space="preserve">Sortie </v>
      </c>
      <c r="F28" s="1" t="str">
        <f>LEFT(Feuil1!D28,10)</f>
        <v>04.12.2023</v>
      </c>
      <c r="G28" s="2" t="str">
        <f>RIGHT(Feuil1!D28,8)</f>
        <v>05:08:20</v>
      </c>
    </row>
    <row r="29" spans="1:7" x14ac:dyDescent="0.25">
      <c r="A29" s="1">
        <f>(Feuil1!A29)</f>
        <v>28</v>
      </c>
      <c r="B29" s="1" t="str">
        <f>LEFT(Feuil1!C29,3)</f>
        <v>685</v>
      </c>
      <c r="C29" s="1" t="str">
        <f>MID(Feuil1!B29,16,30)</f>
        <v>POLE de VIRIVILLE</v>
      </c>
      <c r="D29" s="1" t="str">
        <f>RIGHT(Feuil1!C29,7)</f>
        <v>FD252GL</v>
      </c>
      <c r="E29" s="1" t="str">
        <f>LEFT(Feuil1!B29,7)</f>
        <v xml:space="preserve">Entrée </v>
      </c>
      <c r="F29" s="1" t="str">
        <f>LEFT(Feuil1!D29,10)</f>
        <v>01.12.2023</v>
      </c>
      <c r="G29" s="2" t="str">
        <f>RIGHT(Feuil1!D29,8)</f>
        <v>16:09:35</v>
      </c>
    </row>
    <row r="30" spans="1:7" x14ac:dyDescent="0.25">
      <c r="A30" s="1">
        <f>(Feuil1!A30)</f>
        <v>29</v>
      </c>
      <c r="B30" s="1" t="str">
        <f>LEFT(Feuil1!C30,3)</f>
        <v>690</v>
      </c>
      <c r="C30" s="1" t="str">
        <f>MID(Feuil1!B30,16,30)</f>
        <v xml:space="preserve">PTF LAVAUR </v>
      </c>
      <c r="D30" s="1" t="str">
        <f>RIGHT(Feuil1!C30,7)</f>
        <v>GQ703QT</v>
      </c>
      <c r="E30" s="1" t="str">
        <f>LEFT(Feuil1!B30,7)</f>
        <v xml:space="preserve">Sortie </v>
      </c>
      <c r="F30" s="1" t="str">
        <f>LEFT(Feuil1!D30,10)</f>
        <v>01.12.2023</v>
      </c>
      <c r="G30" s="2" t="str">
        <f>RIGHT(Feuil1!D30,8)</f>
        <v>13:08:30</v>
      </c>
    </row>
    <row r="31" spans="1:7" x14ac:dyDescent="0.25">
      <c r="A31" s="1">
        <f>(Feuil1!A31)</f>
        <v>30</v>
      </c>
      <c r="B31" s="1" t="str">
        <f>LEFT(Feuil1!C31,3)</f>
        <v>690</v>
      </c>
      <c r="C31" s="1" t="str">
        <f>MID(Feuil1!B31,16,30)</f>
        <v xml:space="preserve">PTF LAVAUR </v>
      </c>
      <c r="D31" s="1" t="str">
        <f>RIGHT(Feuil1!C31,7)</f>
        <v>GE241HL</v>
      </c>
      <c r="E31" s="1" t="str">
        <f>LEFT(Feuil1!B31,7)</f>
        <v xml:space="preserve">Sortie </v>
      </c>
      <c r="F31" s="1" t="str">
        <f>LEFT(Feuil1!D31,10)</f>
        <v>01.12.2023</v>
      </c>
      <c r="G31" s="2" t="str">
        <f>RIGHT(Feuil1!D31,8)</f>
        <v>06:35:19</v>
      </c>
    </row>
    <row r="32" spans="1:7" x14ac:dyDescent="0.25">
      <c r="A32" s="1">
        <f>(Feuil1!A32)</f>
        <v>0</v>
      </c>
      <c r="B32" s="1" t="str">
        <f>LEFT(Feuil1!C32,3)</f>
        <v/>
      </c>
      <c r="C32" s="1" t="str">
        <f>MID(Feuil1!B32,16,30)</f>
        <v/>
      </c>
      <c r="D32" s="1" t="str">
        <f>RIGHT(Feuil1!C32,7)</f>
        <v/>
      </c>
      <c r="E32" s="1" t="str">
        <f>LEFT(Feuil1!B32,7)</f>
        <v/>
      </c>
      <c r="F32" s="1" t="str">
        <f>LEFT(Feuil1!D32,10)</f>
        <v/>
      </c>
      <c r="G32" s="2" t="str">
        <f>RIGHT(Feuil1!D32,8)</f>
        <v/>
      </c>
    </row>
    <row r="33" spans="1:7" x14ac:dyDescent="0.25">
      <c r="A33" s="1">
        <f>(Feuil1!A33)</f>
        <v>0</v>
      </c>
      <c r="B33" s="1" t="str">
        <f>LEFT(Feuil1!C33,3)</f>
        <v/>
      </c>
      <c r="C33" s="1" t="str">
        <f>MID(Feuil1!B33,16,30)</f>
        <v/>
      </c>
      <c r="D33" s="1" t="str">
        <f>RIGHT(Feuil1!C33,7)</f>
        <v/>
      </c>
      <c r="E33" s="1" t="str">
        <f>LEFT(Feuil1!B33,7)</f>
        <v/>
      </c>
      <c r="F33" s="1" t="str">
        <f>LEFT(Feuil1!D33,10)</f>
        <v/>
      </c>
      <c r="G33" s="2" t="str">
        <f>RIGHT(Feuil1!D33,8)</f>
        <v/>
      </c>
    </row>
    <row r="34" spans="1:7" x14ac:dyDescent="0.25">
      <c r="A34" s="1">
        <f>(Feuil1!A34)</f>
        <v>0</v>
      </c>
      <c r="B34" s="1" t="str">
        <f>LEFT(Feuil1!C34,3)</f>
        <v/>
      </c>
      <c r="C34" s="1" t="str">
        <f>MID(Feuil1!B34,16,30)</f>
        <v/>
      </c>
      <c r="D34" s="1" t="str">
        <f>RIGHT(Feuil1!C34,7)</f>
        <v/>
      </c>
      <c r="E34" s="1" t="str">
        <f>LEFT(Feuil1!B34,7)</f>
        <v/>
      </c>
      <c r="F34" s="1" t="str">
        <f>LEFT(Feuil1!D34,10)</f>
        <v/>
      </c>
      <c r="G34" s="2" t="str">
        <f>RIGHT(Feuil1!D34,8)</f>
        <v/>
      </c>
    </row>
    <row r="35" spans="1:7" x14ac:dyDescent="0.25">
      <c r="A35" s="1">
        <f>(Feuil1!A35)</f>
        <v>0</v>
      </c>
      <c r="B35" s="1" t="str">
        <f>LEFT(Feuil1!C35,3)</f>
        <v/>
      </c>
      <c r="C35" s="1" t="str">
        <f>MID(Feuil1!B35,16,30)</f>
        <v/>
      </c>
      <c r="D35" s="1" t="str">
        <f>RIGHT(Feuil1!C35,7)</f>
        <v/>
      </c>
      <c r="E35" s="1" t="str">
        <f>LEFT(Feuil1!B35,7)</f>
        <v/>
      </c>
      <c r="F35" s="1" t="str">
        <f>LEFT(Feuil1!D35,10)</f>
        <v/>
      </c>
      <c r="G35" s="2" t="str">
        <f>RIGHT(Feuil1!D35,8)</f>
        <v/>
      </c>
    </row>
    <row r="36" spans="1:7" x14ac:dyDescent="0.25">
      <c r="A36" s="1">
        <f>(Feuil1!A36)</f>
        <v>0</v>
      </c>
      <c r="B36" s="1" t="str">
        <f>LEFT(Feuil1!C36,3)</f>
        <v/>
      </c>
      <c r="C36" s="1" t="str">
        <f>MID(Feuil1!B36,16,30)</f>
        <v/>
      </c>
      <c r="D36" s="1" t="str">
        <f>RIGHT(Feuil1!C36,7)</f>
        <v/>
      </c>
      <c r="E36" s="1" t="str">
        <f>LEFT(Feuil1!B36,7)</f>
        <v/>
      </c>
      <c r="F36" s="1" t="str">
        <f>LEFT(Feuil1!D36,10)</f>
        <v/>
      </c>
      <c r="G36" s="2" t="str">
        <f>RIGHT(Feuil1!D36,8)</f>
        <v/>
      </c>
    </row>
    <row r="37" spans="1:7" x14ac:dyDescent="0.25">
      <c r="A37" s="1">
        <f>(Feuil1!A37)</f>
        <v>0</v>
      </c>
      <c r="B37" s="1" t="str">
        <f>LEFT(Feuil1!C37,3)</f>
        <v/>
      </c>
      <c r="C37" s="1" t="str">
        <f>MID(Feuil1!B37,16,30)</f>
        <v/>
      </c>
      <c r="D37" s="1" t="str">
        <f>RIGHT(Feuil1!C37,7)</f>
        <v/>
      </c>
      <c r="E37" s="1" t="str">
        <f>LEFT(Feuil1!B37,7)</f>
        <v/>
      </c>
      <c r="F37" s="1" t="str">
        <f>LEFT(Feuil1!D37,10)</f>
        <v/>
      </c>
      <c r="G37" s="2" t="str">
        <f>RIGHT(Feuil1!D37,8)</f>
        <v/>
      </c>
    </row>
    <row r="38" spans="1:7" x14ac:dyDescent="0.25">
      <c r="A38" s="1">
        <f>(Feuil1!A38)</f>
        <v>0</v>
      </c>
      <c r="B38" s="1" t="str">
        <f>LEFT(Feuil1!C38,3)</f>
        <v/>
      </c>
      <c r="C38" s="1" t="str">
        <f>MID(Feuil1!B38,16,30)</f>
        <v/>
      </c>
      <c r="D38" s="1" t="str">
        <f>RIGHT(Feuil1!C38,7)</f>
        <v/>
      </c>
      <c r="E38" s="1" t="str">
        <f>LEFT(Feuil1!B38,7)</f>
        <v/>
      </c>
      <c r="F38" s="1" t="str">
        <f>LEFT(Feuil1!D38,10)</f>
        <v/>
      </c>
      <c r="G38" s="2" t="str">
        <f>RIGHT(Feuil1!D38,8)</f>
        <v/>
      </c>
    </row>
    <row r="39" spans="1:7" x14ac:dyDescent="0.25">
      <c r="A39" s="1">
        <f>(Feuil1!A39)</f>
        <v>0</v>
      </c>
      <c r="B39" s="1" t="str">
        <f>LEFT(Feuil1!C39,3)</f>
        <v/>
      </c>
      <c r="C39" s="1" t="str">
        <f>MID(Feuil1!B39,16,30)</f>
        <v/>
      </c>
      <c r="D39" s="1" t="str">
        <f>RIGHT(Feuil1!C39,7)</f>
        <v/>
      </c>
      <c r="E39" s="1" t="str">
        <f>LEFT(Feuil1!B39,7)</f>
        <v/>
      </c>
      <c r="F39" s="1" t="str">
        <f>LEFT(Feuil1!D39,10)</f>
        <v/>
      </c>
      <c r="G39" s="2" t="str">
        <f>RIGHT(Feuil1!D39,8)</f>
        <v/>
      </c>
    </row>
    <row r="40" spans="1:7" x14ac:dyDescent="0.25">
      <c r="A40" s="1">
        <f>(Feuil1!A40)</f>
        <v>0</v>
      </c>
      <c r="B40" s="1" t="str">
        <f>LEFT(Feuil1!C40,3)</f>
        <v/>
      </c>
      <c r="C40" s="1" t="str">
        <f>MID(Feuil1!B40,16,30)</f>
        <v/>
      </c>
      <c r="D40" s="1" t="str">
        <f>RIGHT(Feuil1!C40,7)</f>
        <v/>
      </c>
      <c r="E40" s="1" t="str">
        <f>LEFT(Feuil1!B40,7)</f>
        <v/>
      </c>
      <c r="F40" s="1" t="str">
        <f>LEFT(Feuil1!D40,10)</f>
        <v/>
      </c>
      <c r="G40" s="2" t="str">
        <f>RIGHT(Feuil1!D40,8)</f>
        <v/>
      </c>
    </row>
    <row r="41" spans="1:7" x14ac:dyDescent="0.25">
      <c r="A41" s="1">
        <f>(Feuil1!A41)</f>
        <v>0</v>
      </c>
      <c r="B41" s="1" t="str">
        <f>LEFT(Feuil1!C41,3)</f>
        <v/>
      </c>
      <c r="C41" s="1" t="str">
        <f>MID(Feuil1!B41,16,30)</f>
        <v/>
      </c>
      <c r="D41" s="1" t="str">
        <f>RIGHT(Feuil1!C41,7)</f>
        <v/>
      </c>
      <c r="E41" s="1" t="str">
        <f>LEFT(Feuil1!B41,7)</f>
        <v/>
      </c>
      <c r="F41" s="1" t="str">
        <f>LEFT(Feuil1!D41,10)</f>
        <v/>
      </c>
      <c r="G41" s="2" t="str">
        <f>RIGHT(Feuil1!D41,8)</f>
        <v/>
      </c>
    </row>
    <row r="42" spans="1:7" x14ac:dyDescent="0.25">
      <c r="A42" s="1">
        <f>(Feuil1!A42)</f>
        <v>0</v>
      </c>
      <c r="B42" s="1" t="str">
        <f>LEFT(Feuil1!C42,3)</f>
        <v/>
      </c>
      <c r="C42" s="1" t="str">
        <f>MID(Feuil1!B42,16,30)</f>
        <v/>
      </c>
      <c r="D42" s="1" t="str">
        <f>RIGHT(Feuil1!C42,7)</f>
        <v/>
      </c>
      <c r="E42" s="1" t="str">
        <f>LEFT(Feuil1!B42,7)</f>
        <v/>
      </c>
      <c r="F42" s="1" t="str">
        <f>LEFT(Feuil1!D42,10)</f>
        <v/>
      </c>
      <c r="G42" s="2" t="str">
        <f>RIGHT(Feuil1!D42,8)</f>
        <v/>
      </c>
    </row>
    <row r="43" spans="1:7" x14ac:dyDescent="0.25">
      <c r="A43" s="1">
        <f>(Feuil1!A43)</f>
        <v>0</v>
      </c>
      <c r="B43" s="1" t="str">
        <f>LEFT(Feuil1!C43,3)</f>
        <v/>
      </c>
      <c r="C43" s="1" t="str">
        <f>MID(Feuil1!B43,16,30)</f>
        <v/>
      </c>
      <c r="D43" s="1" t="str">
        <f>RIGHT(Feuil1!C43,7)</f>
        <v/>
      </c>
      <c r="E43" s="1" t="str">
        <f>LEFT(Feuil1!B43,7)</f>
        <v/>
      </c>
      <c r="F43" s="1" t="str">
        <f>LEFT(Feuil1!D43,10)</f>
        <v/>
      </c>
      <c r="G43" s="2" t="str">
        <f>RIGHT(Feuil1!D43,8)</f>
        <v/>
      </c>
    </row>
    <row r="44" spans="1:7" x14ac:dyDescent="0.25">
      <c r="A44" s="1">
        <f>(Feuil1!A44)</f>
        <v>0</v>
      </c>
      <c r="B44" s="1" t="str">
        <f>LEFT(Feuil1!C44,3)</f>
        <v/>
      </c>
      <c r="C44" s="1" t="str">
        <f>MID(Feuil1!B44,16,30)</f>
        <v/>
      </c>
      <c r="D44" s="1" t="str">
        <f>RIGHT(Feuil1!C44,7)</f>
        <v/>
      </c>
      <c r="E44" s="1" t="str">
        <f>LEFT(Feuil1!B44,7)</f>
        <v/>
      </c>
      <c r="F44" s="1" t="str">
        <f>LEFT(Feuil1!D44,10)</f>
        <v/>
      </c>
      <c r="G44" s="2" t="str">
        <f>RIGHT(Feuil1!D44,8)</f>
        <v/>
      </c>
    </row>
    <row r="45" spans="1:7" x14ac:dyDescent="0.25">
      <c r="A45" s="1">
        <f>(Feuil1!A45)</f>
        <v>0</v>
      </c>
      <c r="B45" s="1" t="str">
        <f>LEFT(Feuil1!C45,3)</f>
        <v/>
      </c>
      <c r="C45" s="1" t="str">
        <f>MID(Feuil1!B45,16,30)</f>
        <v/>
      </c>
      <c r="D45" s="1" t="str">
        <f>RIGHT(Feuil1!C45,7)</f>
        <v/>
      </c>
      <c r="E45" s="1" t="str">
        <f>LEFT(Feuil1!B45,7)</f>
        <v/>
      </c>
      <c r="F45" s="1" t="str">
        <f>LEFT(Feuil1!D45,10)</f>
        <v/>
      </c>
      <c r="G45" s="2" t="str">
        <f>RIGHT(Feuil1!D45,8)</f>
        <v/>
      </c>
    </row>
    <row r="46" spans="1:7" x14ac:dyDescent="0.25">
      <c r="A46" s="1">
        <f>(Feuil1!A46)</f>
        <v>0</v>
      </c>
      <c r="B46" s="1" t="str">
        <f>LEFT(Feuil1!C46,3)</f>
        <v/>
      </c>
      <c r="C46" s="1" t="str">
        <f>MID(Feuil1!B46,16,30)</f>
        <v/>
      </c>
      <c r="D46" s="1" t="str">
        <f>RIGHT(Feuil1!C46,7)</f>
        <v/>
      </c>
      <c r="E46" s="1" t="str">
        <f>LEFT(Feuil1!B46,7)</f>
        <v/>
      </c>
      <c r="F46" s="1" t="str">
        <f>LEFT(Feuil1!D46,10)</f>
        <v/>
      </c>
      <c r="G46" s="2" t="str">
        <f>RIGHT(Feuil1!D46,8)</f>
        <v/>
      </c>
    </row>
    <row r="47" spans="1:7" x14ac:dyDescent="0.25">
      <c r="A47" s="1">
        <f>(Feuil1!A47)</f>
        <v>0</v>
      </c>
      <c r="B47" s="1" t="str">
        <f>LEFT(Feuil1!C47,3)</f>
        <v/>
      </c>
      <c r="C47" s="1" t="str">
        <f>MID(Feuil1!B47,16,30)</f>
        <v/>
      </c>
      <c r="D47" s="1" t="str">
        <f>RIGHT(Feuil1!C47,7)</f>
        <v/>
      </c>
      <c r="E47" s="1" t="str">
        <f>LEFT(Feuil1!B47,7)</f>
        <v/>
      </c>
      <c r="F47" s="1" t="str">
        <f>LEFT(Feuil1!D47,10)</f>
        <v/>
      </c>
      <c r="G47" s="2" t="str">
        <f>RIGHT(Feuil1!D47,8)</f>
        <v/>
      </c>
    </row>
    <row r="48" spans="1:7" x14ac:dyDescent="0.25">
      <c r="A48" s="1">
        <f>(Feuil1!A48)</f>
        <v>0</v>
      </c>
      <c r="B48" s="1" t="str">
        <f>LEFT(Feuil1!C48,3)</f>
        <v/>
      </c>
      <c r="C48" s="1" t="str">
        <f>MID(Feuil1!B48,16,30)</f>
        <v/>
      </c>
      <c r="D48" s="1" t="str">
        <f>RIGHT(Feuil1!C48,7)</f>
        <v/>
      </c>
      <c r="E48" s="1" t="str">
        <f>LEFT(Feuil1!B48,7)</f>
        <v/>
      </c>
      <c r="F48" s="1" t="str">
        <f>LEFT(Feuil1!D48,10)</f>
        <v/>
      </c>
      <c r="G48" s="2" t="str">
        <f>RIGHT(Feuil1!D48,8)</f>
        <v/>
      </c>
    </row>
    <row r="49" spans="1:7" x14ac:dyDescent="0.25">
      <c r="A49" s="1">
        <f>(Feuil1!A49)</f>
        <v>0</v>
      </c>
      <c r="B49" s="1" t="str">
        <f>LEFT(Feuil1!C49,3)</f>
        <v/>
      </c>
      <c r="C49" s="1" t="str">
        <f>MID(Feuil1!B49,16,30)</f>
        <v/>
      </c>
      <c r="D49" s="1" t="str">
        <f>RIGHT(Feuil1!C49,7)</f>
        <v/>
      </c>
      <c r="E49" s="1" t="str">
        <f>LEFT(Feuil1!B49,7)</f>
        <v/>
      </c>
      <c r="F49" s="1" t="str">
        <f>LEFT(Feuil1!D49,10)</f>
        <v/>
      </c>
      <c r="G49" s="2" t="str">
        <f>RIGHT(Feuil1!D49,8)</f>
        <v/>
      </c>
    </row>
    <row r="50" spans="1:7" x14ac:dyDescent="0.25">
      <c r="A50" s="1">
        <f>(Feuil1!A50)</f>
        <v>0</v>
      </c>
      <c r="B50" s="1" t="str">
        <f>LEFT(Feuil1!C50,3)</f>
        <v/>
      </c>
      <c r="C50" s="1" t="str">
        <f>MID(Feuil1!B50,16,30)</f>
        <v/>
      </c>
      <c r="D50" s="1" t="str">
        <f>RIGHT(Feuil1!C50,7)</f>
        <v/>
      </c>
      <c r="E50" s="1" t="str">
        <f>LEFT(Feuil1!B50,7)</f>
        <v/>
      </c>
      <c r="F50" s="1" t="str">
        <f>LEFT(Feuil1!D50,10)</f>
        <v/>
      </c>
      <c r="G50" s="2" t="str">
        <f>RIGHT(Feuil1!D50,8)</f>
        <v/>
      </c>
    </row>
    <row r="51" spans="1:7" x14ac:dyDescent="0.25">
      <c r="A51" s="1">
        <f>(Feuil1!A51)</f>
        <v>0</v>
      </c>
      <c r="B51" s="1" t="str">
        <f>LEFT(Feuil1!C51,3)</f>
        <v/>
      </c>
      <c r="C51" s="1" t="str">
        <f>MID(Feuil1!B51,16,30)</f>
        <v/>
      </c>
      <c r="D51" s="1" t="str">
        <f>RIGHT(Feuil1!C51,7)</f>
        <v/>
      </c>
      <c r="E51" s="1" t="str">
        <f>LEFT(Feuil1!B51,7)</f>
        <v/>
      </c>
      <c r="F51" s="1" t="str">
        <f>LEFT(Feuil1!D51,10)</f>
        <v/>
      </c>
      <c r="G51" s="2" t="str">
        <f>RIGHT(Feuil1!D51,8)</f>
        <v/>
      </c>
    </row>
    <row r="52" spans="1:7" x14ac:dyDescent="0.25">
      <c r="A52" s="1">
        <f>(Feuil1!A52)</f>
        <v>0</v>
      </c>
      <c r="B52" s="1" t="str">
        <f>LEFT(Feuil1!C52,3)</f>
        <v/>
      </c>
      <c r="C52" s="1" t="str">
        <f>MID(Feuil1!B52,16,30)</f>
        <v/>
      </c>
      <c r="D52" s="1" t="str">
        <f>RIGHT(Feuil1!C52,7)</f>
        <v/>
      </c>
      <c r="E52" s="1" t="str">
        <f>LEFT(Feuil1!B52,7)</f>
        <v/>
      </c>
      <c r="F52" s="1" t="str">
        <f>LEFT(Feuil1!D52,10)</f>
        <v/>
      </c>
      <c r="G52" s="2" t="str">
        <f>RIGHT(Feuil1!D52,8)</f>
        <v/>
      </c>
    </row>
    <row r="53" spans="1:7" x14ac:dyDescent="0.25">
      <c r="A53" s="1">
        <f>(Feuil1!A53)</f>
        <v>0</v>
      </c>
      <c r="B53" s="1" t="str">
        <f>LEFT(Feuil1!C53,3)</f>
        <v/>
      </c>
      <c r="C53" s="1" t="str">
        <f>MID(Feuil1!B53,16,30)</f>
        <v/>
      </c>
      <c r="D53" s="1" t="str">
        <f>RIGHT(Feuil1!C53,7)</f>
        <v/>
      </c>
      <c r="E53" s="1" t="str">
        <f>LEFT(Feuil1!B53,7)</f>
        <v/>
      </c>
      <c r="F53" s="1" t="str">
        <f>LEFT(Feuil1!D53,10)</f>
        <v/>
      </c>
      <c r="G53" s="2" t="str">
        <f>RIGHT(Feuil1!D53,8)</f>
        <v/>
      </c>
    </row>
    <row r="54" spans="1:7" x14ac:dyDescent="0.25">
      <c r="A54" s="1">
        <f>(Feuil1!A54)</f>
        <v>0</v>
      </c>
      <c r="B54" s="1" t="str">
        <f>LEFT(Feuil1!C54,3)</f>
        <v/>
      </c>
      <c r="C54" s="1" t="str">
        <f>MID(Feuil1!B54,16,30)</f>
        <v/>
      </c>
      <c r="D54" s="1" t="str">
        <f>RIGHT(Feuil1!C54,7)</f>
        <v/>
      </c>
      <c r="E54" s="1" t="str">
        <f>LEFT(Feuil1!B54,7)</f>
        <v/>
      </c>
      <c r="F54" s="1" t="str">
        <f>LEFT(Feuil1!D54,10)</f>
        <v/>
      </c>
      <c r="G54" s="2" t="str">
        <f>RIGHT(Feuil1!D54,8)</f>
        <v/>
      </c>
    </row>
    <row r="55" spans="1:7" x14ac:dyDescent="0.25">
      <c r="A55" s="1">
        <f>(Feuil1!A55)</f>
        <v>0</v>
      </c>
      <c r="B55" s="1" t="str">
        <f>LEFT(Feuil1!C55,3)</f>
        <v/>
      </c>
      <c r="C55" s="1" t="str">
        <f>MID(Feuil1!B55,16,30)</f>
        <v/>
      </c>
      <c r="D55" s="1" t="str">
        <f>RIGHT(Feuil1!C55,7)</f>
        <v/>
      </c>
      <c r="E55" s="1" t="str">
        <f>LEFT(Feuil1!B55,7)</f>
        <v/>
      </c>
      <c r="F55" s="1" t="str">
        <f>LEFT(Feuil1!D55,10)</f>
        <v/>
      </c>
      <c r="G55" s="2" t="str">
        <f>RIGHT(Feuil1!D55,8)</f>
        <v/>
      </c>
    </row>
    <row r="56" spans="1:7" x14ac:dyDescent="0.25">
      <c r="A56" s="1">
        <f>(Feuil1!A56)</f>
        <v>0</v>
      </c>
      <c r="B56" s="1" t="str">
        <f>LEFT(Feuil1!C56,3)</f>
        <v/>
      </c>
      <c r="C56" s="1" t="str">
        <f>MID(Feuil1!B56,16,30)</f>
        <v/>
      </c>
      <c r="D56" s="1" t="str">
        <f>RIGHT(Feuil1!C56,7)</f>
        <v/>
      </c>
      <c r="E56" s="1" t="str">
        <f>LEFT(Feuil1!B56,7)</f>
        <v/>
      </c>
      <c r="F56" s="1" t="str">
        <f>LEFT(Feuil1!D56,10)</f>
        <v/>
      </c>
      <c r="G56" s="2" t="str">
        <f>RIGHT(Feuil1!D56,8)</f>
        <v/>
      </c>
    </row>
    <row r="57" spans="1:7" x14ac:dyDescent="0.25">
      <c r="A57" s="1">
        <f>(Feuil1!A57)</f>
        <v>0</v>
      </c>
      <c r="B57" s="1" t="str">
        <f>LEFT(Feuil1!C57,3)</f>
        <v/>
      </c>
      <c r="C57" s="1" t="str">
        <f>MID(Feuil1!B57,16,30)</f>
        <v/>
      </c>
      <c r="D57" s="1" t="str">
        <f>RIGHT(Feuil1!C57,7)</f>
        <v/>
      </c>
      <c r="E57" s="1" t="str">
        <f>LEFT(Feuil1!B57,7)</f>
        <v/>
      </c>
      <c r="F57" s="1" t="str">
        <f>LEFT(Feuil1!D57,10)</f>
        <v/>
      </c>
      <c r="G57" s="2" t="str">
        <f>RIGHT(Feuil1!D57,8)</f>
        <v/>
      </c>
    </row>
    <row r="58" spans="1:7" x14ac:dyDescent="0.25">
      <c r="A58" s="1">
        <f>(Feuil1!A58)</f>
        <v>0</v>
      </c>
      <c r="B58" s="1" t="str">
        <f>LEFT(Feuil1!C58,3)</f>
        <v/>
      </c>
      <c r="C58" s="1" t="str">
        <f>MID(Feuil1!B58,16,30)</f>
        <v/>
      </c>
      <c r="D58" s="1" t="str">
        <f>RIGHT(Feuil1!C58,7)</f>
        <v/>
      </c>
      <c r="E58" s="1" t="str">
        <f>LEFT(Feuil1!B58,7)</f>
        <v/>
      </c>
      <c r="F58" s="1" t="str">
        <f>LEFT(Feuil1!D58,10)</f>
        <v/>
      </c>
      <c r="G58" s="2" t="str">
        <f>RIGHT(Feuil1!D58,8)</f>
        <v/>
      </c>
    </row>
    <row r="59" spans="1:7" x14ac:dyDescent="0.25">
      <c r="A59" s="1">
        <f>(Feuil1!A59)</f>
        <v>0</v>
      </c>
      <c r="B59" s="1" t="str">
        <f>LEFT(Feuil1!C59,3)</f>
        <v/>
      </c>
      <c r="C59" s="1" t="str">
        <f>MID(Feuil1!B59,16,30)</f>
        <v/>
      </c>
      <c r="D59" s="1" t="str">
        <f>RIGHT(Feuil1!C59,7)</f>
        <v/>
      </c>
      <c r="E59" s="1" t="str">
        <f>LEFT(Feuil1!B59,7)</f>
        <v/>
      </c>
      <c r="F59" s="1" t="str">
        <f>LEFT(Feuil1!D59,10)</f>
        <v/>
      </c>
      <c r="G59" s="2" t="str">
        <f>RIGHT(Feuil1!D59,8)</f>
        <v/>
      </c>
    </row>
    <row r="60" spans="1:7" x14ac:dyDescent="0.25">
      <c r="A60" s="1">
        <f>(Feuil1!A60)</f>
        <v>0</v>
      </c>
      <c r="B60" s="1" t="str">
        <f>LEFT(Feuil1!C60,3)</f>
        <v/>
      </c>
      <c r="C60" s="1" t="str">
        <f>MID(Feuil1!B60,16,30)</f>
        <v/>
      </c>
      <c r="D60" s="1" t="str">
        <f>RIGHT(Feuil1!C60,7)</f>
        <v/>
      </c>
      <c r="E60" s="1" t="str">
        <f>LEFT(Feuil1!B60,7)</f>
        <v/>
      </c>
      <c r="F60" s="1" t="str">
        <f>LEFT(Feuil1!D60,10)</f>
        <v/>
      </c>
      <c r="G60" s="2" t="str">
        <f>RIGHT(Feuil1!D60,8)</f>
        <v/>
      </c>
    </row>
    <row r="61" spans="1:7" x14ac:dyDescent="0.25">
      <c r="A61" s="1">
        <f>(Feuil1!A61)</f>
        <v>0</v>
      </c>
      <c r="B61" s="1" t="str">
        <f>LEFT(Feuil1!C61,3)</f>
        <v/>
      </c>
      <c r="C61" s="1" t="str">
        <f>MID(Feuil1!B61,16,30)</f>
        <v/>
      </c>
      <c r="D61" s="1" t="str">
        <f>RIGHT(Feuil1!C61,7)</f>
        <v/>
      </c>
      <c r="E61" s="1" t="str">
        <f>LEFT(Feuil1!B61,7)</f>
        <v/>
      </c>
      <c r="F61" s="1" t="str">
        <f>LEFT(Feuil1!D61,10)</f>
        <v/>
      </c>
      <c r="G61" s="2" t="str">
        <f>RIGHT(Feuil1!D61,8)</f>
        <v/>
      </c>
    </row>
    <row r="62" spans="1:7" x14ac:dyDescent="0.25">
      <c r="A62" s="1">
        <f>(Feuil1!A62)</f>
        <v>0</v>
      </c>
      <c r="B62" s="1" t="str">
        <f>LEFT(Feuil1!C62,3)</f>
        <v/>
      </c>
      <c r="C62" s="1" t="str">
        <f>MID(Feuil1!B62,16,30)</f>
        <v/>
      </c>
      <c r="D62" s="1" t="str">
        <f>RIGHT(Feuil1!C62,7)</f>
        <v/>
      </c>
      <c r="E62" s="1" t="str">
        <f>LEFT(Feuil1!B62,7)</f>
        <v/>
      </c>
      <c r="F62" s="1" t="str">
        <f>LEFT(Feuil1!D62,10)</f>
        <v/>
      </c>
      <c r="G62" s="2" t="str">
        <f>RIGHT(Feuil1!D62,8)</f>
        <v/>
      </c>
    </row>
    <row r="63" spans="1:7" x14ac:dyDescent="0.25">
      <c r="A63" s="1">
        <f>(Feuil1!A63)</f>
        <v>0</v>
      </c>
      <c r="B63" s="1" t="str">
        <f>LEFT(Feuil1!C63,3)</f>
        <v/>
      </c>
      <c r="C63" s="1" t="str">
        <f>MID(Feuil1!B63,16,30)</f>
        <v/>
      </c>
      <c r="D63" s="1" t="str">
        <f>RIGHT(Feuil1!C63,7)</f>
        <v/>
      </c>
      <c r="E63" s="1" t="str">
        <f>LEFT(Feuil1!B63,7)</f>
        <v/>
      </c>
      <c r="F63" s="1" t="str">
        <f>LEFT(Feuil1!D63,10)</f>
        <v/>
      </c>
      <c r="G63" s="2" t="str">
        <f>RIGHT(Feuil1!D63,8)</f>
        <v/>
      </c>
    </row>
    <row r="64" spans="1:7" x14ac:dyDescent="0.25">
      <c r="A64" s="1">
        <f>(Feuil1!A64)</f>
        <v>0</v>
      </c>
      <c r="B64" s="1" t="str">
        <f>LEFT(Feuil1!C64,3)</f>
        <v/>
      </c>
      <c r="C64" s="1" t="str">
        <f>MID(Feuil1!B64,16,30)</f>
        <v/>
      </c>
      <c r="D64" s="1" t="str">
        <f>RIGHT(Feuil1!C64,7)</f>
        <v/>
      </c>
      <c r="E64" s="1" t="str">
        <f>LEFT(Feuil1!B64,7)</f>
        <v/>
      </c>
      <c r="F64" s="1" t="str">
        <f>LEFT(Feuil1!D64,10)</f>
        <v/>
      </c>
      <c r="G64" s="2" t="str">
        <f>RIGHT(Feuil1!D64,8)</f>
        <v/>
      </c>
    </row>
    <row r="65" spans="1:7" x14ac:dyDescent="0.25">
      <c r="A65" s="1">
        <f>(Feuil1!A65)</f>
        <v>0</v>
      </c>
      <c r="B65" s="1" t="str">
        <f>LEFT(Feuil1!C65,3)</f>
        <v/>
      </c>
      <c r="C65" s="1" t="str">
        <f>MID(Feuil1!B65,16,30)</f>
        <v/>
      </c>
      <c r="D65" s="1" t="str">
        <f>RIGHT(Feuil1!C65,7)</f>
        <v/>
      </c>
      <c r="E65" s="1" t="str">
        <f>LEFT(Feuil1!B65,7)</f>
        <v/>
      </c>
      <c r="F65" s="1" t="str">
        <f>LEFT(Feuil1!D65,10)</f>
        <v/>
      </c>
      <c r="G65" s="2" t="str">
        <f>RIGHT(Feuil1!D65,8)</f>
        <v/>
      </c>
    </row>
    <row r="66" spans="1:7" x14ac:dyDescent="0.25">
      <c r="A66" s="1">
        <f>(Feuil1!A66)</f>
        <v>0</v>
      </c>
      <c r="B66" s="1" t="str">
        <f>LEFT(Feuil1!C66,3)</f>
        <v/>
      </c>
      <c r="C66" s="1" t="str">
        <f>MID(Feuil1!B66,16,30)</f>
        <v/>
      </c>
      <c r="D66" s="1" t="str">
        <f>RIGHT(Feuil1!C66,7)</f>
        <v/>
      </c>
      <c r="E66" s="1" t="str">
        <f>LEFT(Feuil1!B66,7)</f>
        <v/>
      </c>
      <c r="F66" s="1" t="str">
        <f>LEFT(Feuil1!D66,10)</f>
        <v/>
      </c>
      <c r="G66" s="2" t="str">
        <f>RIGHT(Feuil1!D66,8)</f>
        <v/>
      </c>
    </row>
    <row r="67" spans="1:7" x14ac:dyDescent="0.25">
      <c r="A67" s="1">
        <f>(Feuil1!A67)</f>
        <v>0</v>
      </c>
      <c r="B67" s="1" t="str">
        <f>LEFT(Feuil1!C67,3)</f>
        <v/>
      </c>
      <c r="C67" s="1" t="str">
        <f>MID(Feuil1!B67,16,30)</f>
        <v/>
      </c>
      <c r="D67" s="1" t="str">
        <f>RIGHT(Feuil1!C67,7)</f>
        <v/>
      </c>
      <c r="E67" s="1" t="str">
        <f>LEFT(Feuil1!B67,7)</f>
        <v/>
      </c>
      <c r="F67" s="1" t="str">
        <f>LEFT(Feuil1!D67,10)</f>
        <v/>
      </c>
      <c r="G67" s="2" t="str">
        <f>RIGHT(Feuil1!D67,8)</f>
        <v/>
      </c>
    </row>
    <row r="68" spans="1:7" x14ac:dyDescent="0.25">
      <c r="A68" s="1">
        <f>(Feuil1!A68)</f>
        <v>0</v>
      </c>
      <c r="B68" s="1" t="str">
        <f>LEFT(Feuil1!C68,3)</f>
        <v/>
      </c>
      <c r="C68" s="1" t="str">
        <f>MID(Feuil1!B68,16,30)</f>
        <v/>
      </c>
      <c r="D68" s="1" t="str">
        <f>RIGHT(Feuil1!C68,7)</f>
        <v/>
      </c>
      <c r="E68" s="1" t="str">
        <f>LEFT(Feuil1!B68,7)</f>
        <v/>
      </c>
      <c r="F68" s="1" t="str">
        <f>LEFT(Feuil1!D68,10)</f>
        <v/>
      </c>
      <c r="G68" s="2" t="str">
        <f>RIGHT(Feuil1!D68,8)</f>
        <v/>
      </c>
    </row>
    <row r="69" spans="1:7" x14ac:dyDescent="0.25">
      <c r="A69" s="1">
        <f>(Feuil1!A69)</f>
        <v>0</v>
      </c>
      <c r="B69" s="1" t="str">
        <f>LEFT(Feuil1!C69,3)</f>
        <v/>
      </c>
      <c r="C69" s="1" t="str">
        <f>MID(Feuil1!B69,16,30)</f>
        <v/>
      </c>
      <c r="D69" s="1" t="str">
        <f>RIGHT(Feuil1!C69,7)</f>
        <v/>
      </c>
      <c r="E69" s="1" t="str">
        <f>LEFT(Feuil1!B69,7)</f>
        <v/>
      </c>
      <c r="F69" s="1" t="str">
        <f>LEFT(Feuil1!D69,10)</f>
        <v/>
      </c>
      <c r="G69" s="2" t="str">
        <f>RIGHT(Feuil1!D69,8)</f>
        <v/>
      </c>
    </row>
    <row r="70" spans="1:7" x14ac:dyDescent="0.25">
      <c r="A70" s="1">
        <f>(Feuil1!A70)</f>
        <v>0</v>
      </c>
      <c r="B70" s="1" t="str">
        <f>LEFT(Feuil1!C70,3)</f>
        <v/>
      </c>
      <c r="C70" s="1" t="str">
        <f>MID(Feuil1!B70,16,30)</f>
        <v/>
      </c>
      <c r="D70" s="1" t="str">
        <f>RIGHT(Feuil1!C70,7)</f>
        <v/>
      </c>
      <c r="E70" s="1" t="str">
        <f>LEFT(Feuil1!B70,7)</f>
        <v/>
      </c>
      <c r="F70" s="1" t="str">
        <f>LEFT(Feuil1!D70,10)</f>
        <v/>
      </c>
      <c r="G70" s="2" t="str">
        <f>RIGHT(Feuil1!D70,8)</f>
        <v/>
      </c>
    </row>
    <row r="71" spans="1:7" x14ac:dyDescent="0.25">
      <c r="A71" s="1">
        <f>(Feuil1!A71)</f>
        <v>0</v>
      </c>
      <c r="B71" s="1" t="str">
        <f>LEFT(Feuil1!C71,3)</f>
        <v/>
      </c>
      <c r="C71" s="1" t="str">
        <f>MID(Feuil1!B71,16,30)</f>
        <v/>
      </c>
      <c r="D71" s="1" t="str">
        <f>RIGHT(Feuil1!C71,7)</f>
        <v/>
      </c>
      <c r="E71" s="1" t="str">
        <f>LEFT(Feuil1!B71,7)</f>
        <v/>
      </c>
      <c r="F71" s="1" t="str">
        <f>LEFT(Feuil1!D71,10)</f>
        <v/>
      </c>
      <c r="G71" s="2" t="str">
        <f>RIGHT(Feuil1!D71,8)</f>
        <v/>
      </c>
    </row>
    <row r="72" spans="1:7" x14ac:dyDescent="0.25">
      <c r="A72" s="1">
        <f>(Feuil1!A72)</f>
        <v>0</v>
      </c>
      <c r="B72" s="1" t="str">
        <f>LEFT(Feuil1!C72,3)</f>
        <v/>
      </c>
      <c r="C72" s="1" t="str">
        <f>MID(Feuil1!B72,16,30)</f>
        <v/>
      </c>
      <c r="D72" s="1" t="str">
        <f>RIGHT(Feuil1!C72,7)</f>
        <v/>
      </c>
      <c r="E72" s="1" t="str">
        <f>LEFT(Feuil1!B72,7)</f>
        <v/>
      </c>
      <c r="F72" s="1" t="str">
        <f>LEFT(Feuil1!D72,10)</f>
        <v/>
      </c>
      <c r="G72" s="2" t="str">
        <f>RIGHT(Feuil1!D72,8)</f>
        <v/>
      </c>
    </row>
    <row r="73" spans="1:7" x14ac:dyDescent="0.25">
      <c r="A73" s="1">
        <f>(Feuil1!A73)</f>
        <v>0</v>
      </c>
      <c r="B73" s="1" t="str">
        <f>LEFT(Feuil1!C73,3)</f>
        <v/>
      </c>
      <c r="C73" s="1" t="str">
        <f>MID(Feuil1!B73,16,30)</f>
        <v/>
      </c>
      <c r="D73" s="1" t="str">
        <f>RIGHT(Feuil1!C73,7)</f>
        <v/>
      </c>
      <c r="E73" s="1" t="str">
        <f>LEFT(Feuil1!B73,7)</f>
        <v/>
      </c>
      <c r="F73" s="1" t="str">
        <f>LEFT(Feuil1!D73,10)</f>
        <v/>
      </c>
      <c r="G73" s="2" t="str">
        <f>RIGHT(Feuil1!D73,8)</f>
        <v/>
      </c>
    </row>
    <row r="74" spans="1:7" x14ac:dyDescent="0.25">
      <c r="A74" s="1">
        <f>(Feuil1!A74)</f>
        <v>0</v>
      </c>
      <c r="B74" s="1" t="str">
        <f>LEFT(Feuil1!C74,3)</f>
        <v/>
      </c>
      <c r="C74" s="1" t="str">
        <f>MID(Feuil1!B74,16,30)</f>
        <v/>
      </c>
      <c r="D74" s="1" t="str">
        <f>RIGHT(Feuil1!C74,7)</f>
        <v/>
      </c>
      <c r="E74" s="1" t="str">
        <f>LEFT(Feuil1!B74,7)</f>
        <v/>
      </c>
      <c r="F74" s="1" t="str">
        <f>LEFT(Feuil1!D74,10)</f>
        <v/>
      </c>
      <c r="G74" s="2" t="str">
        <f>RIGHT(Feuil1!D74,8)</f>
        <v/>
      </c>
    </row>
    <row r="75" spans="1:7" x14ac:dyDescent="0.25">
      <c r="A75" s="1">
        <f>(Feuil1!A75)</f>
        <v>0</v>
      </c>
      <c r="B75" s="1" t="str">
        <f>LEFT(Feuil1!C75,3)</f>
        <v/>
      </c>
      <c r="C75" s="1" t="str">
        <f>MID(Feuil1!B75,16,30)</f>
        <v/>
      </c>
      <c r="D75" s="1" t="str">
        <f>RIGHT(Feuil1!C75,7)</f>
        <v/>
      </c>
      <c r="E75" s="1" t="str">
        <f>LEFT(Feuil1!B75,7)</f>
        <v/>
      </c>
      <c r="F75" s="1" t="str">
        <f>LEFT(Feuil1!D75,10)</f>
        <v/>
      </c>
      <c r="G75" s="2" t="str">
        <f>RIGHT(Feuil1!D75,8)</f>
        <v/>
      </c>
    </row>
    <row r="76" spans="1:7" x14ac:dyDescent="0.25">
      <c r="A76" s="1">
        <f>(Feuil1!A76)</f>
        <v>0</v>
      </c>
      <c r="B76" s="1" t="str">
        <f>LEFT(Feuil1!C76,3)</f>
        <v/>
      </c>
      <c r="C76" s="1" t="str">
        <f>MID(Feuil1!B76,16,30)</f>
        <v/>
      </c>
      <c r="D76" s="1" t="str">
        <f>RIGHT(Feuil1!C76,7)</f>
        <v/>
      </c>
      <c r="E76" s="1" t="str">
        <f>LEFT(Feuil1!B76,7)</f>
        <v/>
      </c>
      <c r="F76" s="1" t="str">
        <f>LEFT(Feuil1!D76,10)</f>
        <v/>
      </c>
      <c r="G76" s="2" t="str">
        <f>RIGHT(Feuil1!D76,8)</f>
        <v/>
      </c>
    </row>
    <row r="77" spans="1:7" x14ac:dyDescent="0.25">
      <c r="A77" s="1">
        <f>(Feuil1!A77)</f>
        <v>0</v>
      </c>
      <c r="B77" s="1" t="str">
        <f>LEFT(Feuil1!C77,3)</f>
        <v/>
      </c>
      <c r="C77" s="1" t="str">
        <f>MID(Feuil1!B77,16,30)</f>
        <v/>
      </c>
      <c r="D77" s="1" t="str">
        <f>RIGHT(Feuil1!C77,7)</f>
        <v/>
      </c>
      <c r="E77" s="1" t="str">
        <f>LEFT(Feuil1!B77,7)</f>
        <v/>
      </c>
      <c r="F77" s="1" t="str">
        <f>LEFT(Feuil1!D77,10)</f>
        <v/>
      </c>
      <c r="G77" s="2" t="str">
        <f>RIGHT(Feuil1!D77,8)</f>
        <v/>
      </c>
    </row>
    <row r="78" spans="1:7" x14ac:dyDescent="0.25">
      <c r="A78" s="1">
        <f>(Feuil1!A78)</f>
        <v>0</v>
      </c>
      <c r="B78" s="1" t="str">
        <f>LEFT(Feuil1!C78,3)</f>
        <v/>
      </c>
      <c r="C78" s="1" t="str">
        <f>MID(Feuil1!B78,16,30)</f>
        <v/>
      </c>
      <c r="D78" s="1" t="str">
        <f>RIGHT(Feuil1!C78,7)</f>
        <v/>
      </c>
      <c r="E78" s="1" t="str">
        <f>LEFT(Feuil1!B78,7)</f>
        <v/>
      </c>
      <c r="F78" s="1" t="str">
        <f>LEFT(Feuil1!D78,10)</f>
        <v/>
      </c>
      <c r="G78" s="2" t="str">
        <f>RIGHT(Feuil1!D78,8)</f>
        <v/>
      </c>
    </row>
    <row r="79" spans="1:7" x14ac:dyDescent="0.25">
      <c r="A79" s="1">
        <f>(Feuil1!A79)</f>
        <v>0</v>
      </c>
      <c r="B79" s="1" t="str">
        <f>LEFT(Feuil1!C79,3)</f>
        <v/>
      </c>
      <c r="C79" s="1" t="str">
        <f>MID(Feuil1!B79,16,30)</f>
        <v/>
      </c>
      <c r="D79" s="1" t="str">
        <f>RIGHT(Feuil1!C79,7)</f>
        <v/>
      </c>
      <c r="E79" s="1" t="str">
        <f>LEFT(Feuil1!B79,7)</f>
        <v/>
      </c>
      <c r="F79" s="1" t="str">
        <f>LEFT(Feuil1!D79,10)</f>
        <v/>
      </c>
      <c r="G79" s="2" t="str">
        <f>RIGHT(Feuil1!D79,8)</f>
        <v/>
      </c>
    </row>
    <row r="80" spans="1:7" x14ac:dyDescent="0.25">
      <c r="A80" s="1">
        <f>(Feuil1!A80)</f>
        <v>0</v>
      </c>
      <c r="B80" s="1" t="str">
        <f>LEFT(Feuil1!C80,3)</f>
        <v/>
      </c>
      <c r="C80" s="1" t="str">
        <f>MID(Feuil1!B80,16,30)</f>
        <v/>
      </c>
      <c r="D80" s="1" t="str">
        <f>RIGHT(Feuil1!C80,7)</f>
        <v/>
      </c>
      <c r="E80" s="1" t="str">
        <f>LEFT(Feuil1!B80,7)</f>
        <v/>
      </c>
      <c r="F80" s="1" t="str">
        <f>LEFT(Feuil1!D80,10)</f>
        <v/>
      </c>
      <c r="G80" s="2" t="str">
        <f>RIGHT(Feuil1!D80,8)</f>
        <v/>
      </c>
    </row>
    <row r="81" spans="1:7" x14ac:dyDescent="0.25">
      <c r="A81" s="1">
        <f>(Feuil1!A81)</f>
        <v>0</v>
      </c>
      <c r="B81" s="1" t="str">
        <f>LEFT(Feuil1!C81,3)</f>
        <v/>
      </c>
      <c r="C81" s="1" t="str">
        <f>MID(Feuil1!B81,16,30)</f>
        <v/>
      </c>
      <c r="D81" s="1" t="str">
        <f>RIGHT(Feuil1!C81,7)</f>
        <v/>
      </c>
      <c r="E81" s="1" t="str">
        <f>LEFT(Feuil1!B81,7)</f>
        <v/>
      </c>
      <c r="F81" s="1" t="str">
        <f>LEFT(Feuil1!D81,10)</f>
        <v/>
      </c>
      <c r="G81" s="2" t="str">
        <f>RIGHT(Feuil1!D81,8)</f>
        <v/>
      </c>
    </row>
    <row r="82" spans="1:7" x14ac:dyDescent="0.25">
      <c r="A82" s="1">
        <f>(Feuil1!A82)</f>
        <v>0</v>
      </c>
      <c r="B82" s="1" t="str">
        <f>LEFT(Feuil1!C82,3)</f>
        <v/>
      </c>
      <c r="C82" s="1" t="str">
        <f>MID(Feuil1!B82,16,30)</f>
        <v/>
      </c>
      <c r="D82" s="1" t="str">
        <f>RIGHT(Feuil1!C82,7)</f>
        <v/>
      </c>
      <c r="E82" s="1" t="str">
        <f>LEFT(Feuil1!B82,7)</f>
        <v/>
      </c>
      <c r="F82" s="1" t="str">
        <f>LEFT(Feuil1!D82,10)</f>
        <v/>
      </c>
      <c r="G82" s="2" t="str">
        <f>RIGHT(Feuil1!D82,8)</f>
        <v/>
      </c>
    </row>
    <row r="83" spans="1:7" x14ac:dyDescent="0.25">
      <c r="A83" s="1">
        <f>(Feuil1!A83)</f>
        <v>0</v>
      </c>
      <c r="B83" s="1" t="str">
        <f>LEFT(Feuil1!C83,3)</f>
        <v/>
      </c>
      <c r="C83" s="1" t="str">
        <f>MID(Feuil1!B83,16,30)</f>
        <v/>
      </c>
      <c r="D83" s="1" t="str">
        <f>RIGHT(Feuil1!C83,7)</f>
        <v/>
      </c>
      <c r="E83" s="1" t="str">
        <f>LEFT(Feuil1!B83,7)</f>
        <v/>
      </c>
      <c r="F83" s="1" t="str">
        <f>LEFT(Feuil1!D83,10)</f>
        <v/>
      </c>
      <c r="G83" s="2" t="str">
        <f>RIGHT(Feuil1!D83,8)</f>
        <v/>
      </c>
    </row>
    <row r="84" spans="1:7" x14ac:dyDescent="0.25">
      <c r="A84" s="1">
        <f>(Feuil1!A84)</f>
        <v>0</v>
      </c>
      <c r="B84" s="1" t="str">
        <f>LEFT(Feuil1!C84,3)</f>
        <v/>
      </c>
      <c r="C84" s="1" t="str">
        <f>MID(Feuil1!B84,16,30)</f>
        <v/>
      </c>
      <c r="D84" s="1" t="str">
        <f>RIGHT(Feuil1!C84,7)</f>
        <v/>
      </c>
      <c r="E84" s="1" t="str">
        <f>LEFT(Feuil1!B84,7)</f>
        <v/>
      </c>
      <c r="F84" s="1" t="str">
        <f>LEFT(Feuil1!D84,10)</f>
        <v/>
      </c>
      <c r="G84" s="2" t="str">
        <f>RIGHT(Feuil1!D84,8)</f>
        <v/>
      </c>
    </row>
    <row r="85" spans="1:7" x14ac:dyDescent="0.25">
      <c r="A85" s="1">
        <f>(Feuil1!A85)</f>
        <v>0</v>
      </c>
      <c r="B85" s="1" t="str">
        <f>LEFT(Feuil1!C85,3)</f>
        <v/>
      </c>
      <c r="C85" s="1" t="str">
        <f>MID(Feuil1!B85,16,30)</f>
        <v/>
      </c>
      <c r="D85" s="1" t="str">
        <f>RIGHT(Feuil1!C85,7)</f>
        <v/>
      </c>
      <c r="E85" s="1" t="str">
        <f>LEFT(Feuil1!B85,7)</f>
        <v/>
      </c>
      <c r="F85" s="1" t="str">
        <f>LEFT(Feuil1!D85,10)</f>
        <v/>
      </c>
      <c r="G85" s="2" t="str">
        <f>RIGHT(Feuil1!D85,8)</f>
        <v/>
      </c>
    </row>
    <row r="86" spans="1:7" x14ac:dyDescent="0.25">
      <c r="A86" s="1">
        <f>(Feuil1!A86)</f>
        <v>0</v>
      </c>
      <c r="B86" s="1" t="str">
        <f>LEFT(Feuil1!C86,3)</f>
        <v/>
      </c>
      <c r="C86" s="1" t="str">
        <f>MID(Feuil1!B86,16,30)</f>
        <v/>
      </c>
      <c r="D86" s="1" t="str">
        <f>RIGHT(Feuil1!C86,7)</f>
        <v/>
      </c>
      <c r="E86" s="1" t="str">
        <f>LEFT(Feuil1!B86,7)</f>
        <v/>
      </c>
      <c r="F86" s="1" t="str">
        <f>LEFT(Feuil1!D86,10)</f>
        <v/>
      </c>
      <c r="G86" s="2" t="str">
        <f>RIGHT(Feuil1!D86,8)</f>
        <v/>
      </c>
    </row>
    <row r="87" spans="1:7" x14ac:dyDescent="0.25">
      <c r="A87" s="1">
        <f>(Feuil1!A87)</f>
        <v>0</v>
      </c>
      <c r="B87" s="1" t="str">
        <f>LEFT(Feuil1!C87,3)</f>
        <v/>
      </c>
      <c r="C87" s="1" t="str">
        <f>MID(Feuil1!B87,16,30)</f>
        <v/>
      </c>
      <c r="D87" s="1" t="str">
        <f>RIGHT(Feuil1!C87,7)</f>
        <v/>
      </c>
      <c r="E87" s="1" t="str">
        <f>LEFT(Feuil1!B87,7)</f>
        <v/>
      </c>
      <c r="F87" s="1" t="str">
        <f>LEFT(Feuil1!D87,10)</f>
        <v/>
      </c>
      <c r="G87" s="2" t="str">
        <f>RIGHT(Feuil1!D87,8)</f>
        <v/>
      </c>
    </row>
    <row r="88" spans="1:7" x14ac:dyDescent="0.25">
      <c r="A88" s="1">
        <f>(Feuil1!A88)</f>
        <v>0</v>
      </c>
      <c r="B88" s="1" t="str">
        <f>LEFT(Feuil1!C88,3)</f>
        <v/>
      </c>
      <c r="C88" s="1" t="str">
        <f>MID(Feuil1!B88,16,30)</f>
        <v/>
      </c>
      <c r="D88" s="1" t="str">
        <f>RIGHT(Feuil1!C88,7)</f>
        <v/>
      </c>
      <c r="E88" s="1" t="str">
        <f>LEFT(Feuil1!B88,7)</f>
        <v/>
      </c>
      <c r="F88" s="1" t="str">
        <f>LEFT(Feuil1!D88,10)</f>
        <v/>
      </c>
      <c r="G88" s="2" t="str">
        <f>RIGHT(Feuil1!D88,8)</f>
        <v/>
      </c>
    </row>
    <row r="89" spans="1:7" x14ac:dyDescent="0.25">
      <c r="A89" s="1">
        <f>(Feuil1!A89)</f>
        <v>0</v>
      </c>
      <c r="B89" s="1" t="str">
        <f>LEFT(Feuil1!C89,3)</f>
        <v/>
      </c>
      <c r="C89" s="1" t="str">
        <f>MID(Feuil1!B89,16,30)</f>
        <v/>
      </c>
      <c r="D89" s="1" t="str">
        <f>RIGHT(Feuil1!C89,7)</f>
        <v/>
      </c>
      <c r="E89" s="1" t="str">
        <f>LEFT(Feuil1!B89,7)</f>
        <v/>
      </c>
      <c r="F89" s="1" t="str">
        <f>LEFT(Feuil1!D89,10)</f>
        <v/>
      </c>
      <c r="G89" s="2" t="str">
        <f>RIGHT(Feuil1!D89,8)</f>
        <v/>
      </c>
    </row>
    <row r="90" spans="1:7" x14ac:dyDescent="0.25">
      <c r="A90" s="1">
        <f>(Feuil1!A90)</f>
        <v>0</v>
      </c>
      <c r="B90" s="1" t="str">
        <f>LEFT(Feuil1!C90,3)</f>
        <v/>
      </c>
      <c r="C90" s="1" t="str">
        <f>MID(Feuil1!B90,16,30)</f>
        <v/>
      </c>
      <c r="D90" s="1" t="str">
        <f>RIGHT(Feuil1!C90,7)</f>
        <v/>
      </c>
      <c r="E90" s="1" t="str">
        <f>LEFT(Feuil1!B90,7)</f>
        <v/>
      </c>
      <c r="F90" s="1" t="str">
        <f>LEFT(Feuil1!D90,10)</f>
        <v/>
      </c>
      <c r="G90" s="2" t="str">
        <f>RIGHT(Feuil1!D90,8)</f>
        <v/>
      </c>
    </row>
    <row r="91" spans="1:7" x14ac:dyDescent="0.25">
      <c r="A91" s="1">
        <f>(Feuil1!A91)</f>
        <v>0</v>
      </c>
      <c r="B91" s="1" t="str">
        <f>LEFT(Feuil1!C91,3)</f>
        <v/>
      </c>
      <c r="C91" s="1" t="str">
        <f>MID(Feuil1!B91,16,30)</f>
        <v/>
      </c>
      <c r="D91" s="1" t="str">
        <f>RIGHT(Feuil1!C91,7)</f>
        <v/>
      </c>
      <c r="E91" s="1" t="str">
        <f>LEFT(Feuil1!B91,7)</f>
        <v/>
      </c>
      <c r="F91" s="1" t="str">
        <f>LEFT(Feuil1!D91,10)</f>
        <v/>
      </c>
      <c r="G91" s="2" t="str">
        <f>RIGHT(Feuil1!D91,8)</f>
        <v/>
      </c>
    </row>
    <row r="92" spans="1:7" x14ac:dyDescent="0.25">
      <c r="A92" s="1">
        <f>(Feuil1!A92)</f>
        <v>0</v>
      </c>
      <c r="B92" s="1" t="str">
        <f>LEFT(Feuil1!C92,3)</f>
        <v/>
      </c>
      <c r="C92" s="1" t="str">
        <f>MID(Feuil1!B92,16,30)</f>
        <v/>
      </c>
      <c r="D92" s="1" t="str">
        <f>RIGHT(Feuil1!C92,7)</f>
        <v/>
      </c>
      <c r="E92" s="1" t="str">
        <f>LEFT(Feuil1!B92,7)</f>
        <v/>
      </c>
      <c r="F92" s="1" t="str">
        <f>LEFT(Feuil1!D92,10)</f>
        <v/>
      </c>
      <c r="G92" s="2" t="str">
        <f>RIGHT(Feuil1!D92,8)</f>
        <v/>
      </c>
    </row>
    <row r="93" spans="1:7" x14ac:dyDescent="0.25">
      <c r="A93" s="1">
        <f>(Feuil1!A93)</f>
        <v>0</v>
      </c>
      <c r="B93" s="1" t="str">
        <f>LEFT(Feuil1!C93,3)</f>
        <v/>
      </c>
      <c r="C93" s="1" t="str">
        <f>MID(Feuil1!B93,16,30)</f>
        <v/>
      </c>
      <c r="D93" s="1" t="str">
        <f>RIGHT(Feuil1!C93,7)</f>
        <v/>
      </c>
      <c r="E93" s="1" t="str">
        <f>LEFT(Feuil1!B93,7)</f>
        <v/>
      </c>
      <c r="F93" s="1" t="str">
        <f>LEFT(Feuil1!D93,10)</f>
        <v/>
      </c>
      <c r="G93" s="2" t="str">
        <f>RIGHT(Feuil1!D93,8)</f>
        <v/>
      </c>
    </row>
    <row r="94" spans="1:7" x14ac:dyDescent="0.25">
      <c r="A94" s="1">
        <f>(Feuil1!A94)</f>
        <v>0</v>
      </c>
      <c r="B94" s="1" t="str">
        <f>LEFT(Feuil1!C94,3)</f>
        <v/>
      </c>
      <c r="C94" s="1" t="str">
        <f>MID(Feuil1!B94,16,30)</f>
        <v/>
      </c>
      <c r="D94" s="1" t="str">
        <f>RIGHT(Feuil1!C94,7)</f>
        <v/>
      </c>
      <c r="E94" s="1" t="str">
        <f>LEFT(Feuil1!B94,7)</f>
        <v/>
      </c>
      <c r="F94" s="1" t="str">
        <f>LEFT(Feuil1!D94,10)</f>
        <v/>
      </c>
      <c r="G94" s="2" t="str">
        <f>RIGHT(Feuil1!D94,8)</f>
        <v/>
      </c>
    </row>
    <row r="95" spans="1:7" x14ac:dyDescent="0.25">
      <c r="A95" s="1">
        <f>(Feuil1!A95)</f>
        <v>0</v>
      </c>
      <c r="B95" s="1" t="str">
        <f>LEFT(Feuil1!C95,3)</f>
        <v/>
      </c>
      <c r="C95" s="1" t="str">
        <f>MID(Feuil1!B95,16,30)</f>
        <v/>
      </c>
      <c r="D95" s="1" t="str">
        <f>RIGHT(Feuil1!C95,7)</f>
        <v/>
      </c>
      <c r="E95" s="1" t="str">
        <f>LEFT(Feuil1!B95,7)</f>
        <v/>
      </c>
      <c r="F95" s="1" t="str">
        <f>LEFT(Feuil1!D95,10)</f>
        <v/>
      </c>
      <c r="G95" s="2" t="str">
        <f>RIGHT(Feuil1!D95,8)</f>
        <v/>
      </c>
    </row>
    <row r="96" spans="1:7" x14ac:dyDescent="0.25">
      <c r="A96" s="1">
        <f>(Feuil1!A96)</f>
        <v>0</v>
      </c>
      <c r="B96" s="1" t="str">
        <f>LEFT(Feuil1!C96,3)</f>
        <v/>
      </c>
      <c r="C96" s="1" t="str">
        <f>MID(Feuil1!B96,16,30)</f>
        <v/>
      </c>
      <c r="D96" s="1" t="str">
        <f>RIGHT(Feuil1!C96,7)</f>
        <v/>
      </c>
      <c r="E96" s="1" t="str">
        <f>LEFT(Feuil1!B96,7)</f>
        <v/>
      </c>
      <c r="F96" s="1" t="str">
        <f>LEFT(Feuil1!D96,10)</f>
        <v/>
      </c>
      <c r="G96" s="2" t="str">
        <f>RIGHT(Feuil1!D96,8)</f>
        <v/>
      </c>
    </row>
    <row r="97" spans="1:7" x14ac:dyDescent="0.25">
      <c r="A97" s="1">
        <f>(Feuil1!A97)</f>
        <v>0</v>
      </c>
      <c r="B97" s="1" t="str">
        <f>LEFT(Feuil1!C97,3)</f>
        <v/>
      </c>
      <c r="C97" s="1" t="str">
        <f>MID(Feuil1!B97,16,30)</f>
        <v/>
      </c>
      <c r="D97" s="1" t="str">
        <f>RIGHT(Feuil1!C97,7)</f>
        <v/>
      </c>
      <c r="E97" s="1" t="str">
        <f>LEFT(Feuil1!B97,7)</f>
        <v/>
      </c>
      <c r="F97" s="1" t="str">
        <f>LEFT(Feuil1!D97,10)</f>
        <v/>
      </c>
      <c r="G97" s="2" t="str">
        <f>RIGHT(Feuil1!D97,8)</f>
        <v/>
      </c>
    </row>
    <row r="98" spans="1:7" x14ac:dyDescent="0.25">
      <c r="A98" s="1">
        <f>(Feuil1!A98)</f>
        <v>0</v>
      </c>
      <c r="B98" s="1" t="str">
        <f>LEFT(Feuil1!C98,3)</f>
        <v/>
      </c>
      <c r="C98" s="1" t="str">
        <f>MID(Feuil1!B98,16,30)</f>
        <v/>
      </c>
      <c r="D98" s="1" t="str">
        <f>RIGHT(Feuil1!C98,7)</f>
        <v/>
      </c>
      <c r="E98" s="1" t="str">
        <f>LEFT(Feuil1!B98,7)</f>
        <v/>
      </c>
      <c r="F98" s="1" t="str">
        <f>LEFT(Feuil1!D98,10)</f>
        <v/>
      </c>
      <c r="G98" s="2" t="str">
        <f>RIGHT(Feuil1!D98,8)</f>
        <v/>
      </c>
    </row>
    <row r="99" spans="1:7" x14ac:dyDescent="0.25">
      <c r="A99" s="1">
        <f>(Feuil1!A99)</f>
        <v>0</v>
      </c>
      <c r="B99" s="1" t="str">
        <f>LEFT(Feuil1!C99,3)</f>
        <v/>
      </c>
      <c r="C99" s="1" t="str">
        <f>MID(Feuil1!B99,16,30)</f>
        <v/>
      </c>
      <c r="D99" s="1" t="str">
        <f>RIGHT(Feuil1!C99,7)</f>
        <v/>
      </c>
      <c r="E99" s="1" t="str">
        <f>LEFT(Feuil1!B99,7)</f>
        <v/>
      </c>
      <c r="F99" s="1" t="str">
        <f>LEFT(Feuil1!D99,10)</f>
        <v/>
      </c>
      <c r="G99" s="2" t="str">
        <f>RIGHT(Feuil1!D99,8)</f>
        <v/>
      </c>
    </row>
    <row r="100" spans="1:7" x14ac:dyDescent="0.25">
      <c r="A100" s="1">
        <f>(Feuil1!A100)</f>
        <v>0</v>
      </c>
      <c r="B100" s="1" t="str">
        <f>LEFT(Feuil1!C100,3)</f>
        <v/>
      </c>
      <c r="C100" s="1" t="str">
        <f>MID(Feuil1!B100,16,30)</f>
        <v/>
      </c>
      <c r="D100" s="1" t="str">
        <f>RIGHT(Feuil1!C100,7)</f>
        <v/>
      </c>
      <c r="E100" s="1" t="str">
        <f>LEFT(Feuil1!B100,7)</f>
        <v/>
      </c>
      <c r="F100" s="1" t="str">
        <f>LEFT(Feuil1!D100,10)</f>
        <v/>
      </c>
      <c r="G100" s="2" t="str">
        <f>RIGHT(Feuil1!D100,8)</f>
        <v/>
      </c>
    </row>
  </sheetData>
  <autoFilter ref="A1:T100"/>
  <mergeCells count="1">
    <mergeCell ref="P2:T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6CC281FF6D740B255C3D82F828E1F" ma:contentTypeVersion="14" ma:contentTypeDescription="Crée un document." ma:contentTypeScope="" ma:versionID="c90295e1068c6ba97b0b84cf5afed7e2">
  <xsd:schema xmlns:xsd="http://www.w3.org/2001/XMLSchema" xmlns:xs="http://www.w3.org/2001/XMLSchema" xmlns:p="http://schemas.microsoft.com/office/2006/metadata/properties" xmlns:ns3="2a29db32-205c-41c9-a2d3-c5492701f132" xmlns:ns4="2669998e-f178-49c1-9f8b-ecc971ba07ac" targetNamespace="http://schemas.microsoft.com/office/2006/metadata/properties" ma:root="true" ma:fieldsID="d8d5156b9137a72bc01f82575eee10af" ns3:_="" ns4:_="">
    <xsd:import namespace="2a29db32-205c-41c9-a2d3-c5492701f132"/>
    <xsd:import namespace="2669998e-f178-49c1-9f8b-ecc971ba07a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29db32-205c-41c9-a2d3-c5492701f1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69998e-f178-49c1-9f8b-ecc971ba07a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a29db32-205c-41c9-a2d3-c5492701f132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AB169051-5F36-4F3A-AC18-1BAF04172E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29db32-205c-41c9-a2d3-c5492701f132"/>
    <ds:schemaRef ds:uri="2669998e-f178-49c1-9f8b-ecc971ba07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92C7D7-5A3E-405F-98C3-83D16378EE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1D9D79-48D9-43F2-8F5E-522323533FC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5374DE8E-AC18-40E9-BF50-B722789257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Feuil1</vt:lpstr>
      <vt:lpstr>MATRICE AUTO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Prunotto</dc:creator>
  <cp:lastModifiedBy>DjiDji .</cp:lastModifiedBy>
  <dcterms:created xsi:type="dcterms:W3CDTF">2023-12-04T08:11:40Z</dcterms:created>
  <dcterms:modified xsi:type="dcterms:W3CDTF">2023-12-04T09:43:42Z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0x01010072B6CC281FF6D740B255C3D82F828E1F</vt:lpwstr>
  </property>
</Properties>
</file>