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A7E50A7E-1547-4EA9-848C-200E2B49456C}" xr6:coauthVersionLast="47" xr6:coauthVersionMax="47" xr10:uidLastSave="{00000000-0000-0000-0000-000000000000}"/>
  <bookViews>
    <workbookView xWindow="60" yWindow="0" windowWidth="28740" windowHeight="15600" activeTab="1" xr2:uid="{00000000-000D-0000-FFFF-FFFF00000000}"/>
  </bookViews>
  <sheets>
    <sheet name="Tableau" sheetId="1" r:id="rId1"/>
    <sheet name="Commande" sheetId="2" r:id="rId2"/>
  </sheets>
  <definedNames>
    <definedName name="DonnéesExternes_1" localSheetId="1" hidden="1">Commande!$L$5:$P$6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7" i="2" l="1"/>
  <c r="N7" i="2"/>
  <c r="O7" i="2"/>
  <c r="P7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C6118D5-E717-4C4D-B006-EB20308E218C}" keepAlive="1" name="Requête - Chaussures" description="Connexion à la requête « Chaussures » dans le classeur." type="5" refreshedVersion="0" background="1">
    <dbPr connection="Provider=Microsoft.Mashup.OleDb.1;Data Source=$Workbook$;Location=Chaussures;Extended Properties=&quot;&quot;" command="SELECT * FROM [Chaussures]"/>
  </connection>
  <connection id="2" xr16:uid="{276B279F-538B-4A89-B269-FE0F9FC109ED}" keepAlive="1" name="Requête - Pantalons" description="Connexion à la requête « Pantalons » dans le classeur." type="5" refreshedVersion="0" background="1">
    <dbPr connection="Provider=Microsoft.Mashup.OleDb.1;Data Source=$Workbook$;Location=Pantalons;Extended Properties=&quot;&quot;" command="SELECT * FROM [Pantalons]"/>
  </connection>
  <connection id="3" xr16:uid="{D63E0A8D-951D-4AAE-B414-A9A9D3273062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  <connection id="4" xr16:uid="{391CEE13-EA0D-48DD-B6BC-F8694CA9EC09}" keepAlive="1" name="Requête - Tableau3 (2)" description="Connexion à la requête « Tableau3 (2) » dans le classeur." type="5" refreshedVersion="0" background="1">
    <dbPr connection="Provider=Microsoft.Mashup.OleDb.1;Data Source=$Workbook$;Location=&quot;Tableau3 (2)&quot;;Extended Properties=&quot;&quot;" command="SELECT * FROM [Tableau3 (2)]"/>
  </connection>
  <connection id="5" xr16:uid="{6914C254-A84A-41E6-A51F-A0DBE18AA60A}" keepAlive="1" name="Requête - Tableau3 (3)" description="Connexion à la requête « Tableau3 (3) » dans le classeur." type="5" refreshedVersion="0" background="1">
    <dbPr connection="Provider=Microsoft.Mashup.OleDb.1;Data Source=$Workbook$;Location=&quot;Tableau3 (3)&quot;;Extended Properties=&quot;&quot;" command="SELECT * FROM [Tableau3 (3)]"/>
  </connection>
  <connection id="6" xr16:uid="{A8AC6E2A-55CF-4898-89F6-F0F32DEC1951}" keepAlive="1" name="Requête - Tableau3 (4)" description="Connexion à la requête « Tableau3 (4) » dans le classeur." type="5" refreshedVersion="0" background="1">
    <dbPr connection="Provider=Microsoft.Mashup.OleDb.1;Data Source=$Workbook$;Location=&quot;Tableau3 (4)&quot;;Extended Properties=&quot;&quot;" command="SELECT * FROM [Tableau3 (4)]"/>
  </connection>
  <connection id="7" xr16:uid="{C86CE61B-334D-4637-8E5B-F85D63603FD8}" keepAlive="1" name="Requête - Vestes" description="Connexion à la requête « Vestes » dans le classeur." type="5" refreshedVersion="8" background="1" saveData="1">
    <dbPr connection="Provider=Microsoft.Mashup.OleDb.1;Data Source=$Workbook$;Location=Vestes;Extended Properties=&quot;&quot;" command="SELECT * FROM [Vestes]"/>
  </connection>
  <connection id="8" xr16:uid="{A44C7EE0-9D06-4527-B7F0-AABB2095287C}" keepAlive="1" name="Requête - Vestes (2)" description="Connexion à la requête « Vestes (2) » dans le classeur." type="5" refreshedVersion="8" background="1" saveData="1">
    <dbPr connection="Provider=Microsoft.Mashup.OleDb.1;Data Source=$Workbook$;Location=&quot;Vestes (2)&quot;;Extended Properties=&quot;&quot;" command="SELECT * FROM [Vestes (2)]"/>
  </connection>
  <connection id="9" xr16:uid="{8FC6E079-2650-44A4-A692-50F7E84707D2}" keepAlive="1" name="Requête - Vestes (3)" description="Connexion à la requête « Vestes (3) » dans le classeur." type="5" refreshedVersion="0" background="1">
    <dbPr connection="Provider=Microsoft.Mashup.OleDb.1;Data Source=$Workbook$;Location=&quot;Vestes (3)&quot;;Extended Properties=&quot;&quot;" command="SELECT * FROM [Vestes (3)]"/>
  </connection>
</connections>
</file>

<file path=xl/sharedStrings.xml><?xml version="1.0" encoding="utf-8"?>
<sst xmlns="http://schemas.openxmlformats.org/spreadsheetml/2006/main" count="110" uniqueCount="43">
  <si>
    <t>Taille veste</t>
  </si>
  <si>
    <t>Taille pantalon</t>
  </si>
  <si>
    <t>Taille chaussures</t>
  </si>
  <si>
    <t>Alex</t>
  </si>
  <si>
    <t>M</t>
  </si>
  <si>
    <t>Conforme</t>
  </si>
  <si>
    <t>A remplacer</t>
  </si>
  <si>
    <t>A surveiller</t>
  </si>
  <si>
    <t>Fabien</t>
  </si>
  <si>
    <t>Non présenté</t>
  </si>
  <si>
    <t>Richard</t>
  </si>
  <si>
    <t>L</t>
  </si>
  <si>
    <t>Michael</t>
  </si>
  <si>
    <t>XL</t>
  </si>
  <si>
    <t>A réparer</t>
  </si>
  <si>
    <t>Remplacer lors EPI</t>
  </si>
  <si>
    <t>Thomas</t>
  </si>
  <si>
    <t>S</t>
  </si>
  <si>
    <t>Julie</t>
  </si>
  <si>
    <t>Veste</t>
  </si>
  <si>
    <t>Pantalon</t>
  </si>
  <si>
    <t>Chaussures</t>
  </si>
  <si>
    <t>Etat</t>
  </si>
  <si>
    <t>Article</t>
  </si>
  <si>
    <t>Gants</t>
  </si>
  <si>
    <t>Taille gants</t>
  </si>
  <si>
    <t>Cases à cocher</t>
  </si>
  <si>
    <t>Nom</t>
  </si>
  <si>
    <t>Taille</t>
  </si>
  <si>
    <t>Commande veste</t>
  </si>
  <si>
    <t>Nombre</t>
  </si>
  <si>
    <t>Commande pantalon</t>
  </si>
  <si>
    <t>Commande chaussures</t>
  </si>
  <si>
    <t>Commande gants</t>
  </si>
  <si>
    <t>Total</t>
  </si>
  <si>
    <t>nons</t>
  </si>
  <si>
    <t>A</t>
  </si>
  <si>
    <t>A faire</t>
  </si>
  <si>
    <t>Noms</t>
  </si>
  <si>
    <t>Tailles Vestes</t>
  </si>
  <si>
    <t>Tailles Pantalons</t>
  </si>
  <si>
    <t>Tailles Chaussures</t>
  </si>
  <si>
    <t>Tableau3 (4).Taille gants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</si>
</sst>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1" fillId="5" borderId="1" xfId="0" applyFont="1" applyFill="1" applyBorder="1"/>
    <xf numFmtId="0" fontId="0" fillId="6" borderId="1" xfId="0" applyFill="1" applyBorder="1"/>
    <xf numFmtId="0" fontId="0" fillId="7" borderId="1" xfId="0" applyFill="1" applyBorder="1"/>
    <xf numFmtId="0" fontId="0" fillId="0" borderId="0" xfId="0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0" borderId="0" xfId="0" applyBorder="1"/>
    <xf numFmtId="0" fontId="0" fillId="4" borderId="0" xfId="0" applyFill="1"/>
    <xf numFmtId="0" fontId="0" fillId="0" borderId="4" xfId="0" applyBorder="1"/>
    <xf numFmtId="0" fontId="0" fillId="2" borderId="2" xfId="0" applyFill="1" applyBorder="1"/>
    <xf numFmtId="0" fontId="0" fillId="4" borderId="2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3" borderId="9" xfId="0" applyFill="1" applyBorder="1"/>
    <xf numFmtId="0" fontId="0" fillId="2" borderId="10" xfId="0" applyFill="1" applyBorder="1"/>
    <xf numFmtId="0" fontId="0" fillId="0" borderId="0" xfId="0" applyNumberFormat="1"/>
  </cellXfs>
  <cellStyles count="1">
    <cellStyle name="Normal" xfId="0" builtinId="0"/>
  </cellStyles>
  <dxfs count="14">
    <dxf>
      <numFmt numFmtId="0" formatCode="General"/>
    </dxf>
    <dxf>
      <fill>
        <patternFill>
          <bgColor rgb="FFFF00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99FF66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8" xr16:uid="{C4C83401-4A2C-419E-B271-605DC101474B}" autoFormatId="16" applyNumberFormats="0" applyBorderFormats="0" applyFontFormats="0" applyPatternFormats="0" applyAlignmentFormats="0" applyWidthHeightFormats="0">
  <queryTableRefresh nextId="13">
    <queryTableFields count="5">
      <queryTableField id="6" name="Noms" tableColumnId="6"/>
      <queryTableField id="7" name="Tailles Vestes" tableColumnId="7"/>
      <queryTableField id="8" name="Tailles Pantalons" tableColumnId="8"/>
      <queryTableField id="9" name="Tailles Chaussures" tableColumnId="9"/>
      <queryTableField id="12" name="Tableau3 (4).Taille gants" tableColumnId="1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5EC28D1-D564-4669-8DCE-246D52E17591}" name="Tableau3" displayName="Tableau3" ref="A1:I7" totalsRowShown="0" headerRowDxfId="4" headerRowBorderDxfId="12" tableBorderDxfId="13" totalsRowBorderDxfId="11">
  <autoFilter ref="A1:I7" xr:uid="{C5EC28D1-D564-4669-8DCE-246D52E17591}"/>
  <tableColumns count="9">
    <tableColumn id="1" xr3:uid="{0DAEACB0-6E3D-43E3-8950-3E2384D93871}" name="nons" dataDxfId="10"/>
    <tableColumn id="2" xr3:uid="{AB641E22-6691-4E3B-A265-571CEB1B6A93}" name="Taille veste" dataDxfId="9"/>
    <tableColumn id="3" xr3:uid="{28B3CB0E-06F6-41F4-93EC-BDBFE1978293}" name="Veste"/>
    <tableColumn id="4" xr3:uid="{CCDB2BC9-00DF-4007-A395-7C22A07700F2}" name="Taille pantalon" dataDxfId="8"/>
    <tableColumn id="5" xr3:uid="{FA52A666-12B2-4DC8-B534-ED7D65EEFAB8}" name="Pantalon"/>
    <tableColumn id="6" xr3:uid="{0D751638-A993-4D26-9A7A-0A66096F1D41}" name="Taille chaussures" dataDxfId="7"/>
    <tableColumn id="7" xr3:uid="{115212E3-7AEA-4734-8853-A5DD9778B25C}" name="Chaussures"/>
    <tableColumn id="8" xr3:uid="{B21AB5CE-5F65-4EC7-B0F3-8018A54E409A}" name="Taille gants" dataDxfId="6"/>
    <tableColumn id="9" xr3:uid="{4B792C3B-777D-459C-A38F-97EFA63C421B}" name="Gants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11E9FE-AF0C-4F41-99D5-9F12BD433F53}" name="Tableau4" displayName="Tableau4" ref="L2:L3" totalsRowShown="0" dataDxfId="2">
  <tableColumns count="1">
    <tableColumn id="1" xr3:uid="{A84D1F9C-CC7F-4F8B-9014-6763C06F556E}" name="A faire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6B9037F-4469-4B50-9437-692BADDE1B70}" name="Vestes__2" displayName="Vestes__2" ref="L5:P7" tableType="queryTable" totalsRowCount="1">
  <autoFilter ref="L5:P6" xr:uid="{C6B9037F-4469-4B50-9437-692BADDE1B70}"/>
  <tableColumns count="5">
    <tableColumn id="6" xr3:uid="{AECD6082-AA59-48C8-B008-67A1EF45D9D3}" uniqueName="6" name="Noms" totalsRowLabel="Total" queryTableFieldId="6" dataDxfId="0"/>
    <tableColumn id="7" xr3:uid="{1A2BE255-78FC-431E-A0F3-DCA67269C8C1}" uniqueName="7" name="Tailles Vestes" totalsRowFunction="count" queryTableFieldId="7"/>
    <tableColumn id="8" xr3:uid="{62F14DC3-A8CB-4970-BE4E-7ABC02C586B4}" uniqueName="8" name="Tailles Pantalons" totalsRowFunction="count" queryTableFieldId="8"/>
    <tableColumn id="9" xr3:uid="{7AFDC8BF-9F0B-48F2-8132-C6F638985DBF}" uniqueName="9" name="Tailles Chaussures" totalsRowFunction="count" queryTableFieldId="9"/>
    <tableColumn id="12" xr3:uid="{8E2F4E25-BF27-44D1-8311-533765F2DFC1}" uniqueName="12" name="Tableau3 (4).Taille gants" totalsRowFunction="count" queryTableFieldId="1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7"/>
  <sheetViews>
    <sheetView workbookViewId="0">
      <selection activeCell="N6" sqref="N6"/>
    </sheetView>
  </sheetViews>
  <sheetFormatPr baseColWidth="10" defaultRowHeight="15" x14ac:dyDescent="0.25"/>
  <cols>
    <col min="2" max="2" width="13.28515625" customWidth="1"/>
    <col min="4" max="4" width="16.28515625" customWidth="1"/>
    <col min="5" max="5" width="15" customWidth="1"/>
    <col min="6" max="6" width="18.140625" customWidth="1"/>
    <col min="7" max="7" width="18.42578125" customWidth="1"/>
    <col min="8" max="8" width="13.140625" customWidth="1"/>
    <col min="9" max="9" width="12.85546875" customWidth="1"/>
  </cols>
  <sheetData>
    <row r="1" spans="1:9" x14ac:dyDescent="0.25">
      <c r="A1" s="25" t="s">
        <v>35</v>
      </c>
      <c r="B1" s="26" t="s">
        <v>0</v>
      </c>
      <c r="C1" s="26" t="s">
        <v>19</v>
      </c>
      <c r="D1" s="26" t="s">
        <v>1</v>
      </c>
      <c r="E1" s="26" t="s">
        <v>20</v>
      </c>
      <c r="F1" s="26" t="s">
        <v>2</v>
      </c>
      <c r="G1" s="26" t="s">
        <v>21</v>
      </c>
      <c r="H1" s="26" t="s">
        <v>25</v>
      </c>
      <c r="I1" s="27" t="s">
        <v>24</v>
      </c>
    </row>
    <row r="2" spans="1:9" x14ac:dyDescent="0.25">
      <c r="A2" s="22" t="s">
        <v>3</v>
      </c>
      <c r="B2" s="1" t="s">
        <v>4</v>
      </c>
      <c r="C2" s="2" t="s">
        <v>5</v>
      </c>
      <c r="D2" s="1">
        <v>38</v>
      </c>
      <c r="E2" s="3" t="s">
        <v>6</v>
      </c>
      <c r="F2" s="1">
        <v>41</v>
      </c>
      <c r="G2" s="4" t="s">
        <v>7</v>
      </c>
      <c r="H2" s="1">
        <v>9</v>
      </c>
      <c r="I2" s="23" t="s">
        <v>5</v>
      </c>
    </row>
    <row r="3" spans="1:9" x14ac:dyDescent="0.25">
      <c r="A3" s="22" t="s">
        <v>8</v>
      </c>
      <c r="B3" s="1" t="s">
        <v>4</v>
      </c>
      <c r="C3" s="4" t="s">
        <v>7</v>
      </c>
      <c r="D3" s="1">
        <v>38</v>
      </c>
      <c r="E3" s="5" t="s">
        <v>9</v>
      </c>
      <c r="F3" s="1">
        <v>42</v>
      </c>
      <c r="G3" s="3" t="s">
        <v>6</v>
      </c>
      <c r="H3" s="1">
        <v>9</v>
      </c>
      <c r="I3" s="23" t="s">
        <v>5</v>
      </c>
    </row>
    <row r="4" spans="1:9" x14ac:dyDescent="0.25">
      <c r="A4" s="22" t="s">
        <v>10</v>
      </c>
      <c r="B4" s="1" t="s">
        <v>11</v>
      </c>
      <c r="C4" s="2" t="s">
        <v>5</v>
      </c>
      <c r="D4" s="1">
        <v>40</v>
      </c>
      <c r="E4" s="3" t="s">
        <v>6</v>
      </c>
      <c r="F4" s="1">
        <v>42</v>
      </c>
      <c r="G4" s="2" t="s">
        <v>5</v>
      </c>
      <c r="H4" s="1">
        <v>10</v>
      </c>
      <c r="I4" s="24" t="s">
        <v>7</v>
      </c>
    </row>
    <row r="5" spans="1:9" x14ac:dyDescent="0.25">
      <c r="A5" s="22" t="s">
        <v>12</v>
      </c>
      <c r="B5" s="1" t="s">
        <v>13</v>
      </c>
      <c r="C5" s="6" t="s">
        <v>14</v>
      </c>
      <c r="D5" s="1">
        <v>44</v>
      </c>
      <c r="E5" s="2" t="s">
        <v>5</v>
      </c>
      <c r="F5" s="1">
        <v>44</v>
      </c>
      <c r="G5" s="7" t="s">
        <v>15</v>
      </c>
      <c r="H5" s="1">
        <v>10</v>
      </c>
      <c r="I5" s="23" t="s">
        <v>6</v>
      </c>
    </row>
    <row r="6" spans="1:9" x14ac:dyDescent="0.25">
      <c r="A6" s="22" t="s">
        <v>16</v>
      </c>
      <c r="B6" s="1" t="s">
        <v>17</v>
      </c>
      <c r="C6" s="3" t="s">
        <v>6</v>
      </c>
      <c r="D6" s="1">
        <v>36</v>
      </c>
      <c r="E6" s="2" t="s">
        <v>5</v>
      </c>
      <c r="F6" s="1">
        <v>40</v>
      </c>
      <c r="G6" s="2" t="s">
        <v>5</v>
      </c>
      <c r="H6" s="1">
        <v>7</v>
      </c>
      <c r="I6" s="23" t="s">
        <v>5</v>
      </c>
    </row>
    <row r="7" spans="1:9" x14ac:dyDescent="0.25">
      <c r="A7" s="28" t="s">
        <v>18</v>
      </c>
      <c r="B7" s="29" t="s">
        <v>4</v>
      </c>
      <c r="C7" s="30" t="s">
        <v>6</v>
      </c>
      <c r="D7" s="29">
        <v>38</v>
      </c>
      <c r="E7" s="30" t="s">
        <v>6</v>
      </c>
      <c r="F7" s="29">
        <v>40</v>
      </c>
      <c r="G7" s="30" t="s">
        <v>6</v>
      </c>
      <c r="H7" s="29">
        <v>8</v>
      </c>
      <c r="I7" s="31" t="s">
        <v>5</v>
      </c>
    </row>
  </sheetData>
  <conditionalFormatting sqref="B2:I7">
    <cfRule type="containsText" dxfId="1" priority="1" operator="containsText" text="A remplacer">
      <formula>NOT(ISERROR(SEARCH("A remplacer",B2)))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AF31"/>
  <sheetViews>
    <sheetView tabSelected="1" topLeftCell="E1" workbookViewId="0">
      <selection activeCell="O3" sqref="O3"/>
    </sheetView>
  </sheetViews>
  <sheetFormatPr baseColWidth="10" defaultRowHeight="15" x14ac:dyDescent="0.25"/>
  <cols>
    <col min="11" max="11" width="14.28515625" customWidth="1"/>
    <col min="12" max="12" width="13.85546875" customWidth="1"/>
    <col min="13" max="13" width="15.42578125" bestFit="1" customWidth="1"/>
    <col min="14" max="14" width="18.140625" bestFit="1" customWidth="1"/>
    <col min="15" max="15" width="19.5703125" bestFit="1" customWidth="1"/>
    <col min="16" max="16" width="25" bestFit="1" customWidth="1"/>
    <col min="17" max="17" width="19.140625" bestFit="1" customWidth="1"/>
    <col min="18" max="18" width="25" bestFit="1" customWidth="1"/>
    <col min="19" max="19" width="11.42578125" bestFit="1" customWidth="1"/>
    <col min="20" max="20" width="22.140625" bestFit="1" customWidth="1"/>
    <col min="21" max="21" width="28.140625" bestFit="1" customWidth="1"/>
    <col min="22" max="23" width="30.140625" bestFit="1" customWidth="1"/>
    <col min="24" max="24" width="11.140625" bestFit="1" customWidth="1"/>
    <col min="25" max="25" width="12.42578125" bestFit="1" customWidth="1"/>
    <col min="26" max="26" width="8.42578125" bestFit="1" customWidth="1"/>
    <col min="27" max="27" width="12.42578125" bestFit="1" customWidth="1"/>
    <col min="28" max="28" width="8.42578125" bestFit="1" customWidth="1"/>
    <col min="29" max="29" width="18.42578125" bestFit="1" customWidth="1"/>
    <col min="30" max="30" width="17.42578125" bestFit="1" customWidth="1"/>
    <col min="31" max="31" width="13.28515625" bestFit="1" customWidth="1"/>
    <col min="32" max="32" width="11.140625" bestFit="1" customWidth="1"/>
  </cols>
  <sheetData>
    <row r="2" spans="1:32" x14ac:dyDescent="0.25">
      <c r="A2" s="9" t="s">
        <v>26</v>
      </c>
      <c r="B2" s="9"/>
      <c r="C2" s="13" t="s">
        <v>22</v>
      </c>
      <c r="D2" s="13"/>
      <c r="E2" s="13" t="s">
        <v>23</v>
      </c>
      <c r="F2" s="13"/>
      <c r="H2" s="8" t="s">
        <v>36</v>
      </c>
      <c r="I2" s="8"/>
      <c r="J2" s="8"/>
      <c r="K2" s="8"/>
      <c r="L2" t="s">
        <v>37</v>
      </c>
      <c r="M2" s="8"/>
      <c r="N2" s="8"/>
      <c r="O2" s="8"/>
      <c r="P2" s="8"/>
      <c r="Q2" s="8"/>
      <c r="R2" s="8"/>
      <c r="T2" s="8"/>
      <c r="U2" s="8"/>
    </row>
    <row r="3" spans="1:32" x14ac:dyDescent="0.25">
      <c r="L3" s="21" t="s">
        <v>14</v>
      </c>
    </row>
    <row r="4" spans="1:32" x14ac:dyDescent="0.25"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</row>
    <row r="5" spans="1:32" x14ac:dyDescent="0.25">
      <c r="A5" s="10" t="s">
        <v>19</v>
      </c>
      <c r="B5" s="11"/>
      <c r="C5" s="11"/>
      <c r="D5" s="11"/>
      <c r="E5" s="11"/>
      <c r="F5" s="12"/>
      <c r="H5" s="9" t="s">
        <v>29</v>
      </c>
      <c r="I5" s="9"/>
      <c r="L5" t="s">
        <v>38</v>
      </c>
      <c r="M5" t="s">
        <v>39</v>
      </c>
      <c r="N5" t="s">
        <v>40</v>
      </c>
      <c r="O5" t="s">
        <v>41</v>
      </c>
      <c r="P5" t="s">
        <v>42</v>
      </c>
      <c r="Q5" s="20"/>
      <c r="R5" s="20"/>
    </row>
    <row r="6" spans="1:32" x14ac:dyDescent="0.25">
      <c r="A6" s="13" t="s">
        <v>27</v>
      </c>
      <c r="B6" s="13"/>
      <c r="C6" s="13" t="s">
        <v>28</v>
      </c>
      <c r="D6" s="13"/>
      <c r="E6" s="13" t="s">
        <v>22</v>
      </c>
      <c r="F6" s="13"/>
      <c r="H6" s="1" t="s">
        <v>28</v>
      </c>
      <c r="I6" s="1" t="s">
        <v>30</v>
      </c>
      <c r="L6" s="32" t="s">
        <v>12</v>
      </c>
      <c r="M6" t="s">
        <v>13</v>
      </c>
    </row>
    <row r="7" spans="1:32" x14ac:dyDescent="0.25">
      <c r="A7" s="16" t="s">
        <v>12</v>
      </c>
      <c r="B7" s="17"/>
      <c r="C7" s="16" t="s">
        <v>13</v>
      </c>
      <c r="D7" s="17"/>
      <c r="E7" s="18" t="s">
        <v>14</v>
      </c>
      <c r="F7" s="19"/>
      <c r="H7" s="1" t="s">
        <v>17</v>
      </c>
      <c r="I7" s="1">
        <v>1</v>
      </c>
      <c r="L7" t="s">
        <v>34</v>
      </c>
      <c r="M7">
        <f>SUBTOTAL(103,Vestes__2[Tailles Vestes])</f>
        <v>1</v>
      </c>
      <c r="N7">
        <f>SUBTOTAL(103,Vestes__2[Tailles Pantalons])</f>
        <v>0</v>
      </c>
      <c r="O7">
        <f>SUBTOTAL(103,Vestes__2[Tailles Chaussures])</f>
        <v>0</v>
      </c>
      <c r="P7">
        <f>SUBTOTAL(103,Vestes__2[Tableau3 (4).Taille gants])</f>
        <v>0</v>
      </c>
    </row>
    <row r="8" spans="1:32" x14ac:dyDescent="0.25">
      <c r="A8" s="16" t="s">
        <v>16</v>
      </c>
      <c r="B8" s="17"/>
      <c r="C8" s="16" t="s">
        <v>17</v>
      </c>
      <c r="D8" s="17"/>
      <c r="E8" s="14" t="s">
        <v>6</v>
      </c>
      <c r="F8" s="15"/>
      <c r="H8" s="1" t="s">
        <v>4</v>
      </c>
      <c r="I8" s="1">
        <v>1</v>
      </c>
    </row>
    <row r="9" spans="1:32" x14ac:dyDescent="0.25">
      <c r="A9" s="16" t="s">
        <v>18</v>
      </c>
      <c r="B9" s="17"/>
      <c r="C9" s="16" t="s">
        <v>4</v>
      </c>
      <c r="D9" s="17"/>
      <c r="E9" s="14" t="s">
        <v>6</v>
      </c>
      <c r="F9" s="15"/>
      <c r="H9" s="1" t="s">
        <v>11</v>
      </c>
      <c r="I9" s="1">
        <v>0</v>
      </c>
    </row>
    <row r="10" spans="1:32" x14ac:dyDescent="0.25">
      <c r="H10" s="1" t="s">
        <v>13</v>
      </c>
      <c r="I10" s="1">
        <v>0</v>
      </c>
    </row>
    <row r="12" spans="1:32" x14ac:dyDescent="0.25">
      <c r="A12" s="10" t="s">
        <v>20</v>
      </c>
      <c r="B12" s="11"/>
      <c r="C12" s="11"/>
      <c r="D12" s="11"/>
      <c r="E12" s="11"/>
      <c r="F12" s="12"/>
      <c r="H12" s="9" t="s">
        <v>31</v>
      </c>
      <c r="I12" s="9"/>
    </row>
    <row r="13" spans="1:32" x14ac:dyDescent="0.25">
      <c r="A13" s="13" t="s">
        <v>27</v>
      </c>
      <c r="B13" s="13"/>
      <c r="C13" s="13" t="s">
        <v>28</v>
      </c>
      <c r="D13" s="13"/>
      <c r="E13" s="13" t="s">
        <v>22</v>
      </c>
      <c r="F13" s="13"/>
      <c r="H13" s="1" t="s">
        <v>28</v>
      </c>
      <c r="I13" s="1" t="s">
        <v>30</v>
      </c>
    </row>
    <row r="14" spans="1:32" x14ac:dyDescent="0.25">
      <c r="A14" s="13" t="s">
        <v>3</v>
      </c>
      <c r="B14" s="13"/>
      <c r="C14" s="13">
        <v>38</v>
      </c>
      <c r="D14" s="13"/>
      <c r="E14" s="14" t="s">
        <v>6</v>
      </c>
      <c r="F14" s="15"/>
      <c r="H14" s="1">
        <v>36</v>
      </c>
      <c r="I14" s="1">
        <v>0</v>
      </c>
    </row>
    <row r="15" spans="1:32" x14ac:dyDescent="0.25">
      <c r="A15" s="13" t="s">
        <v>10</v>
      </c>
      <c r="B15" s="13"/>
      <c r="C15" s="13">
        <v>40</v>
      </c>
      <c r="D15" s="13"/>
      <c r="E15" s="14" t="s">
        <v>6</v>
      </c>
      <c r="F15" s="15"/>
      <c r="H15" s="1">
        <v>38</v>
      </c>
      <c r="I15" s="1">
        <v>2</v>
      </c>
    </row>
    <row r="16" spans="1:32" x14ac:dyDescent="0.25">
      <c r="A16" s="13" t="s">
        <v>18</v>
      </c>
      <c r="B16" s="13"/>
      <c r="C16" s="13">
        <v>38</v>
      </c>
      <c r="D16" s="13"/>
      <c r="E16" s="14" t="s">
        <v>6</v>
      </c>
      <c r="F16" s="15"/>
      <c r="H16" s="1">
        <v>40</v>
      </c>
      <c r="I16" s="1">
        <v>1</v>
      </c>
    </row>
    <row r="17" spans="1:9" x14ac:dyDescent="0.25">
      <c r="H17" s="1">
        <v>42</v>
      </c>
      <c r="I17" s="1">
        <v>0</v>
      </c>
    </row>
    <row r="19" spans="1:9" x14ac:dyDescent="0.25">
      <c r="A19" s="10" t="s">
        <v>21</v>
      </c>
      <c r="B19" s="11"/>
      <c r="C19" s="11"/>
      <c r="D19" s="11"/>
      <c r="E19" s="11"/>
      <c r="F19" s="12"/>
      <c r="H19" s="9" t="s">
        <v>32</v>
      </c>
      <c r="I19" s="9"/>
    </row>
    <row r="20" spans="1:9" x14ac:dyDescent="0.25">
      <c r="A20" s="13" t="s">
        <v>27</v>
      </c>
      <c r="B20" s="13"/>
      <c r="C20" s="13" t="s">
        <v>28</v>
      </c>
      <c r="D20" s="13"/>
      <c r="E20" s="13" t="s">
        <v>22</v>
      </c>
      <c r="F20" s="13"/>
      <c r="H20" s="1" t="s">
        <v>28</v>
      </c>
      <c r="I20" s="1" t="s">
        <v>30</v>
      </c>
    </row>
    <row r="21" spans="1:9" x14ac:dyDescent="0.25">
      <c r="A21" s="13" t="s">
        <v>8</v>
      </c>
      <c r="B21" s="13"/>
      <c r="C21" s="13">
        <v>42</v>
      </c>
      <c r="D21" s="13"/>
      <c r="E21" s="14" t="s">
        <v>6</v>
      </c>
      <c r="F21" s="15"/>
      <c r="H21" s="1">
        <v>39</v>
      </c>
      <c r="I21" s="1">
        <v>0</v>
      </c>
    </row>
    <row r="22" spans="1:9" x14ac:dyDescent="0.25">
      <c r="A22" s="13" t="s">
        <v>18</v>
      </c>
      <c r="B22" s="13"/>
      <c r="C22" s="13">
        <v>40</v>
      </c>
      <c r="D22" s="13"/>
      <c r="E22" s="14" t="s">
        <v>6</v>
      </c>
      <c r="F22" s="15"/>
      <c r="H22" s="1">
        <v>40</v>
      </c>
      <c r="I22" s="1">
        <v>1</v>
      </c>
    </row>
    <row r="23" spans="1:9" x14ac:dyDescent="0.25">
      <c r="H23" s="1">
        <v>41</v>
      </c>
      <c r="I23" s="1">
        <v>0</v>
      </c>
    </row>
    <row r="24" spans="1:9" x14ac:dyDescent="0.25">
      <c r="H24" s="1">
        <v>42</v>
      </c>
      <c r="I24" s="1">
        <v>1</v>
      </c>
    </row>
    <row r="26" spans="1:9" x14ac:dyDescent="0.25">
      <c r="A26" s="10" t="s">
        <v>24</v>
      </c>
      <c r="B26" s="11"/>
      <c r="C26" s="11"/>
      <c r="D26" s="11"/>
      <c r="E26" s="11"/>
      <c r="F26" s="12"/>
      <c r="H26" s="9" t="s">
        <v>33</v>
      </c>
      <c r="I26" s="9"/>
    </row>
    <row r="27" spans="1:9" x14ac:dyDescent="0.25">
      <c r="A27" s="13" t="s">
        <v>27</v>
      </c>
      <c r="B27" s="13"/>
      <c r="C27" s="13" t="s">
        <v>28</v>
      </c>
      <c r="D27" s="13"/>
      <c r="E27" s="13" t="s">
        <v>22</v>
      </c>
      <c r="F27" s="13"/>
      <c r="H27" s="1" t="s">
        <v>28</v>
      </c>
      <c r="I27" s="1" t="s">
        <v>30</v>
      </c>
    </row>
    <row r="28" spans="1:9" x14ac:dyDescent="0.25">
      <c r="H28" s="1">
        <v>7</v>
      </c>
      <c r="I28" s="1">
        <v>0</v>
      </c>
    </row>
    <row r="29" spans="1:9" x14ac:dyDescent="0.25">
      <c r="H29" s="1">
        <v>8</v>
      </c>
      <c r="I29" s="1">
        <v>0</v>
      </c>
    </row>
    <row r="30" spans="1:9" x14ac:dyDescent="0.25">
      <c r="H30" s="1">
        <v>9</v>
      </c>
      <c r="I30" s="1">
        <v>0</v>
      </c>
    </row>
    <row r="31" spans="1:9" x14ac:dyDescent="0.25">
      <c r="H31" s="1">
        <v>10</v>
      </c>
      <c r="I31" s="1">
        <v>0</v>
      </c>
    </row>
  </sheetData>
  <mergeCells count="47">
    <mergeCell ref="A2:B2"/>
    <mergeCell ref="C2:D2"/>
    <mergeCell ref="E2:F2"/>
    <mergeCell ref="A5:F5"/>
    <mergeCell ref="A6:B6"/>
    <mergeCell ref="C6:D6"/>
    <mergeCell ref="E6:F6"/>
    <mergeCell ref="A7:B7"/>
    <mergeCell ref="C7:D7"/>
    <mergeCell ref="E7:F7"/>
    <mergeCell ref="A8:B8"/>
    <mergeCell ref="C8:D8"/>
    <mergeCell ref="E8:F8"/>
    <mergeCell ref="A9:B9"/>
    <mergeCell ref="C9:D9"/>
    <mergeCell ref="E9:F9"/>
    <mergeCell ref="A12:F12"/>
    <mergeCell ref="A13:B13"/>
    <mergeCell ref="C13:D13"/>
    <mergeCell ref="E13:F13"/>
    <mergeCell ref="A14:B14"/>
    <mergeCell ref="C14:D14"/>
    <mergeCell ref="E14:F14"/>
    <mergeCell ref="A15:B15"/>
    <mergeCell ref="C15:D15"/>
    <mergeCell ref="E15:F15"/>
    <mergeCell ref="A16:B16"/>
    <mergeCell ref="C16:D16"/>
    <mergeCell ref="E16:F16"/>
    <mergeCell ref="A19:F19"/>
    <mergeCell ref="A20:B20"/>
    <mergeCell ref="C20:D20"/>
    <mergeCell ref="E20:F20"/>
    <mergeCell ref="A21:B21"/>
    <mergeCell ref="C21:D21"/>
    <mergeCell ref="E21:F21"/>
    <mergeCell ref="A26:F26"/>
    <mergeCell ref="A27:B27"/>
    <mergeCell ref="C27:D27"/>
    <mergeCell ref="E27:F27"/>
    <mergeCell ref="A22:B22"/>
    <mergeCell ref="C22:D22"/>
    <mergeCell ref="E22:F22"/>
    <mergeCell ref="H5:I5"/>
    <mergeCell ref="H12:I12"/>
    <mergeCell ref="H19:I19"/>
    <mergeCell ref="H26:I26"/>
  </mergeCells>
  <phoneticPr fontId="2" type="noConversion"/>
  <dataValidations count="1">
    <dataValidation type="list" allowBlank="1" showInputMessage="1" showErrorMessage="1" sqref="L3" xr:uid="{3BD9CFDC-E992-495E-A5AA-5A134EE0DDEA}">
      <formula1>"A remplacer,A réparer"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2301BBD-0377-496C-AC47-3DB434FF1DB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Vandini</dc:creator>
  <cp:lastModifiedBy>DjiDji .</cp:lastModifiedBy>
  <dcterms:created xsi:type="dcterms:W3CDTF">2023-12-02T21:56:05Z</dcterms:created>
  <dcterms:modified xsi:type="dcterms:W3CDTF">2023-12-03T16:43:52Z</dcterms:modified>
</cp:coreProperties>
</file>