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33B4FE33-B349-4F53-B77C-966C56C8000E}" xr6:coauthVersionLast="47" xr6:coauthVersionMax="47" xr10:uidLastSave="{00000000-0000-0000-0000-000000000000}"/>
  <bookViews>
    <workbookView xWindow="60" yWindow="0" windowWidth="28740" windowHeight="15600" xr2:uid="{9BF929EF-A7DA-47D6-B60A-F1F92C3003F9}"/>
  </bookViews>
  <sheets>
    <sheet name="Tableau2 (3)" sheetId="4" r:id="rId1"/>
    <sheet name="Feuil1" sheetId="1" r:id="rId2"/>
  </sheets>
  <definedNames>
    <definedName name="_xlnm._FilterDatabase" localSheetId="1" hidden="1">Feuil1!$A$1:$G$34</definedName>
    <definedName name="DonnéesExternes_3" localSheetId="0" hidden="1">'Tableau2 (3)'!$A$1:$G$23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" i="1" l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  <c r="G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F5E7B86-0F35-46C5-9A11-3027C1FADEDF}" keepAlive="1" name="Requête - Tableau2" description="Connexion à la requête « Tableau2 » dans le classeur." type="5" refreshedVersion="8" background="1" saveData="1">
    <dbPr connection="Provider=Microsoft.Mashup.OleDb.1;Data Source=$Workbook$;Location=Tableau2;Extended Properties=&quot;&quot;" command="SELECT * FROM [Tableau2]"/>
  </connection>
  <connection id="2" xr16:uid="{C2C86B69-7009-4E27-91BF-1F60DC92FFD3}" keepAlive="1" name="Requête - Tableau2 (2)" description="Connexion à la requête « Tableau2 (2) » dans le classeur." type="5" refreshedVersion="0" background="1" saveData="1">
    <dbPr connection="Provider=Microsoft.Mashup.OleDb.1;Data Source=$Workbook$;Location=&quot;Tableau2 (2)&quot;;Extended Properties=&quot;&quot;" command="SELECT * FROM [Tableau2 (2)]"/>
  </connection>
  <connection id="3" xr16:uid="{673D5CA1-0207-4614-851D-1010989C2C73}" keepAlive="1" name="Requête - Tableau2 (3)" description="Connexion à la requête « Tableau2 (3) » dans le classeur." type="5" refreshedVersion="8" background="1" saveData="1">
    <dbPr connection="Provider=Microsoft.Mashup.OleDb.1;Data Source=$Workbook$;Location=&quot;Tableau2 (3)&quot;;Extended Properties=&quot;&quot;" command="SELECT * FROM [Tableau2 (3)]"/>
  </connection>
</connections>
</file>

<file path=xl/sharedStrings.xml><?xml version="1.0" encoding="utf-8"?>
<sst xmlns="http://schemas.openxmlformats.org/spreadsheetml/2006/main" count="212" uniqueCount="181">
  <si>
    <t>Expéditeur</t>
  </si>
  <si>
    <t>CP</t>
  </si>
  <si>
    <t>Localité</t>
  </si>
  <si>
    <t xml:space="preserve">SEMAINE </t>
  </si>
  <si>
    <t>37259248</t>
  </si>
  <si>
    <t>04/09/2023</t>
  </si>
  <si>
    <t>37629222</t>
  </si>
  <si>
    <t>01/09/2023</t>
  </si>
  <si>
    <t>37732870</t>
  </si>
  <si>
    <t>08/09/2023</t>
  </si>
  <si>
    <t>37797094</t>
  </si>
  <si>
    <t>13/09/2023</t>
  </si>
  <si>
    <t>REIMS</t>
  </si>
  <si>
    <t>37552403</t>
  </si>
  <si>
    <t>011</t>
  </si>
  <si>
    <t>11/09/2023</t>
  </si>
  <si>
    <t>37776429</t>
  </si>
  <si>
    <t>92270</t>
  </si>
  <si>
    <t>BOIS COLOMBES</t>
  </si>
  <si>
    <t>AVERMES</t>
  </si>
  <si>
    <t>37307524</t>
  </si>
  <si>
    <t>37641657</t>
  </si>
  <si>
    <t>07/09/2023</t>
  </si>
  <si>
    <t>37585892</t>
  </si>
  <si>
    <t>75016</t>
  </si>
  <si>
    <t>PARIS 16</t>
  </si>
  <si>
    <t>37490637</t>
  </si>
  <si>
    <t>33520</t>
  </si>
  <si>
    <t>BRUGES</t>
  </si>
  <si>
    <t>05/09/2023</t>
  </si>
  <si>
    <t>37773393</t>
  </si>
  <si>
    <t>69800</t>
  </si>
  <si>
    <t>ST PRIEST</t>
  </si>
  <si>
    <t>15/09/2023</t>
  </si>
  <si>
    <t>37592801</t>
  </si>
  <si>
    <t>75001</t>
  </si>
  <si>
    <t>PARIS 01</t>
  </si>
  <si>
    <t>37643951</t>
  </si>
  <si>
    <t>77610</t>
  </si>
  <si>
    <t>FONTENAY TRESIGNY</t>
  </si>
  <si>
    <t>37666176</t>
  </si>
  <si>
    <t>24200</t>
  </si>
  <si>
    <t>SARLAT LA CANEDA</t>
  </si>
  <si>
    <t>06/09/2023</t>
  </si>
  <si>
    <t>37764753</t>
  </si>
  <si>
    <t>41200</t>
  </si>
  <si>
    <t>ROMORANTIN LANTHENAY</t>
  </si>
  <si>
    <t>12/09/2023</t>
  </si>
  <si>
    <t>37833493</t>
  </si>
  <si>
    <t>02160</t>
  </si>
  <si>
    <t>SOUPIR</t>
  </si>
  <si>
    <t>001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</si>
  <si>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</si>
  <si>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</si>
  <si>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</si>
  <si>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</si>
  <si>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</si>
  <si>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</si>
  <si>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</si>
  <si>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</si>
  <si>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</si>
  <si>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012</t>
  </si>
  <si>
    <t>013</t>
  </si>
  <si>
    <t>014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</si>
  <si>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</si>
  <si>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</si>
  <si>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</si>
  <si>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</si>
  <si>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</si>
  <si>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</si>
  <si>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</si>
  <si>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</si>
  <si>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</si>
  <si>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</si>
  <si>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</si>
  <si>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</si>
  <si>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</si>
  <si>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</si>
  <si>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</si>
  <si>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</si>
  <si>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</si>
  <si>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</si>
  <si>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</si>
  <si>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</si>
  <si>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</si>
  <si>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</si>
  <si>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</si>
  <si>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</si>
  <si>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</si>
  <si>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</si>
  <si>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AB</t>
  </si>
  <si>
    <t>BC</t>
  </si>
  <si>
    <t>CD</t>
  </si>
  <si>
    <t>MARSEILLE</t>
  </si>
  <si>
    <t>AMIENS</t>
  </si>
  <si>
    <t>BEAUVAIS</t>
  </si>
  <si>
    <t>LAON</t>
  </si>
  <si>
    <t>02000</t>
  </si>
  <si>
    <t>LILLE</t>
  </si>
  <si>
    <t>PARIS 02</t>
  </si>
  <si>
    <t>PARIS 14</t>
  </si>
  <si>
    <t>PARIS 03</t>
  </si>
  <si>
    <t>PARIS 10</t>
  </si>
  <si>
    <t>PARIS 04</t>
  </si>
  <si>
    <t>PARIS 09</t>
  </si>
  <si>
    <t>PAIRS 08</t>
  </si>
  <si>
    <t>PARIS 05</t>
  </si>
  <si>
    <t>PARIS 06</t>
  </si>
  <si>
    <t>PARIS 07</t>
  </si>
  <si>
    <t>03000</t>
  </si>
  <si>
    <t>PARIS 11</t>
  </si>
  <si>
    <t>PARIS 12</t>
  </si>
  <si>
    <t>PARIS 13</t>
  </si>
  <si>
    <t>PARIS 15</t>
  </si>
  <si>
    <t>Nº Identifiant</t>
  </si>
  <si>
    <t>Client</t>
  </si>
  <si>
    <t>Date</t>
  </si>
  <si>
    <t>SI CLIENT et SEMAINE identiques, alors concatener les N° Identifiant / Expéditeur / CP / Localité et Date des lignes identiques</t>
  </si>
  <si>
    <t>ref</t>
  </si>
  <si>
    <t>00136</t>
  </si>
  <si>
    <t>00135</t>
  </si>
  <si>
    <t>00137</t>
  </si>
  <si>
    <t>00138</t>
  </si>
  <si>
    <t>00239</t>
  </si>
  <si>
    <t>00339</t>
  </si>
  <si>
    <t>00338</t>
  </si>
  <si>
    <t>00437</t>
  </si>
  <si>
    <t>00438</t>
  </si>
  <si>
    <t>00537</t>
  </si>
  <si>
    <t>00538</t>
  </si>
  <si>
    <t>00639</t>
  </si>
  <si>
    <t>00736</t>
  </si>
  <si>
    <t>00836</t>
  </si>
  <si>
    <t>00936</t>
  </si>
  <si>
    <t>01036</t>
  </si>
  <si>
    <t>01137</t>
  </si>
  <si>
    <t>01235</t>
  </si>
  <si>
    <t>01236</t>
  </si>
  <si>
    <t>01237</t>
  </si>
  <si>
    <t>01337</t>
  </si>
  <si>
    <t>01438</t>
  </si>
  <si>
    <t>37259248;A;75003;PARIS 03;04/09/2023</t>
  </si>
  <si>
    <t>37629222;A;75003;PARIS 03;01/09/2023</t>
  </si>
  <si>
    <t>37732870;B;80000;AMIENS;08/09/2023</t>
  </si>
  <si>
    <t>37797094;C;60000;BEAUVAIS;13/09/2023</t>
  </si>
  <si>
    <t>37926148;D;02000;LAON;21/09/2023</t>
  </si>
  <si>
    <t>37926150;E;59000;LILLE;21/09/2023</t>
  </si>
  <si>
    <t>37926334;E;75002;PARIS 02;21/09/2023</t>
  </si>
  <si>
    <t>37926336;F;75014;PARIS 14;21/09/2023</t>
  </si>
  <si>
    <t>37926338;G;75010;PARIS 10;21/09/2023</t>
  </si>
  <si>
    <t>37926339;H;75004;PARIS 04;21/09/2023</t>
  </si>
  <si>
    <t>38038365;I;75009;PARIS 09;29/09/2023</t>
  </si>
  <si>
    <t>37930082;J;51100;REIMS;27/09/2023</t>
  </si>
  <si>
    <t>37931767;K;75008;PAIRS 08;22/09/2023</t>
  </si>
  <si>
    <t>38033240;J;51100;REIMS;28/09/2023</t>
  </si>
  <si>
    <t>37552403;L;75005;PARIS 05;11/09/2023</t>
  </si>
  <si>
    <t>37668632;M;75006;PARIS 06;19/09/2023</t>
  </si>
  <si>
    <t>37776429;N;92270;BOIS COLOMBES;13/09/2023</t>
  </si>
  <si>
    <t>37734681;O;75007;PARIS 07;19/09/2023</t>
  </si>
  <si>
    <t>37920332;P;03000;AVERMES;22/09/2023</t>
  </si>
  <si>
    <t>37917383;Q;75011;PARIS 11;26/09/2023</t>
  </si>
  <si>
    <t>38046385;R;75012;PARIS 12;29/09/2023</t>
  </si>
  <si>
    <t>37307524;S;75013;PARIS 13;04/09/2023</t>
  </si>
  <si>
    <t>37641657;T;75015;PARIS 15;07/09/2023</t>
  </si>
  <si>
    <t>37585892;U;75016;PARIS 16;08/09/2023</t>
  </si>
  <si>
    <t>37490637;V;33520;BRUGES;05/09/2023</t>
  </si>
  <si>
    <t>37773393;W;69800;ST PRIEST;15/09/2023</t>
  </si>
  <si>
    <t>37592801;X;75001;PARIS 01;01/09/2023</t>
  </si>
  <si>
    <t>37643951;Y;77610;FONTENAY TRESIGNY;05/09/2023</t>
  </si>
  <si>
    <t>37666176;Z;24200;SARLAT LA CANEDA;06/09/2023</t>
  </si>
  <si>
    <t>37764753;AB;41200;ROMORANTIN LANTHENAY;12/09/2023</t>
  </si>
  <si>
    <t>37833493;BC;02160;SOUPIR;15/09/2023</t>
  </si>
  <si>
    <t>37862999;CD;13000;MARSEILLE;21/09/2023</t>
  </si>
  <si>
    <t>37885297;CD;13000;MARSEILLE;21/09/2023</t>
  </si>
  <si>
    <t>Ref.1</t>
  </si>
  <si>
    <t>Data.2</t>
  </si>
  <si>
    <t>Data.3</t>
  </si>
  <si>
    <t>Data.4</t>
  </si>
  <si>
    <t>Data.5</t>
  </si>
  <si>
    <t>Data.6</t>
  </si>
  <si>
    <t>Data.1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</si>
</sst>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b/>
      <sz val="11"/>
      <color rgb="FFFF0000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0" xfId="0" applyFont="1" applyFill="1" applyAlignment="1">
      <alignment horizontal="center" vertical="center" wrapText="1"/>
    </xf>
    <xf numFmtId="0" fontId="1" fillId="0" borderId="0" xfId="0" applyFont="1" applyAlignment="1">
      <alignment horizontal="left"/>
    </xf>
    <xf numFmtId="14" fontId="1" fillId="0" borderId="0" xfId="0" applyNumberFormat="1" applyFont="1" applyAlignment="1">
      <alignment horizontal="left"/>
    </xf>
    <xf numFmtId="0" fontId="1" fillId="0" borderId="0" xfId="0" quotePrefix="1" applyFont="1" applyAlignment="1">
      <alignment horizontal="left"/>
    </xf>
    <xf numFmtId="0" fontId="2" fillId="0" borderId="0" xfId="0" applyFont="1"/>
    <xf numFmtId="0" fontId="0" fillId="0" borderId="0" xfId="0" applyNumberFormat="1"/>
  </cellXfs>
  <cellStyles count="1">
    <cellStyle name="Normal" xfId="0" builtinId="0"/>
  </cellStyles>
  <dxfs count="15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connectionId="3" xr16:uid="{1AE1244D-E6FE-4907-9553-87B667D4D00C}" autoFormatId="16" applyNumberFormats="0" applyBorderFormats="0" applyFontFormats="0" applyPatternFormats="0" applyAlignmentFormats="0" applyWidthHeightFormats="0">
  <queryTableRefresh nextId="12">
    <queryTableFields count="7">
      <queryTableField id="4" name="Ref.1" tableColumnId="3"/>
      <queryTableField id="10" name="Data.1" tableColumnId="9"/>
      <queryTableField id="5" name="Data.2" tableColumnId="4"/>
      <queryTableField id="6" name="Data.3" tableColumnId="5"/>
      <queryTableField id="7" name="Data.4" tableColumnId="6"/>
      <queryTableField id="8" name="Data.5" tableColumnId="7"/>
      <queryTableField id="9" name="Data.6" tableColumnId="8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282DEF0-7F5C-45E6-972B-18C7891ADB39}" name="Tableau2__3" displayName="Tableau2__3" ref="A1:G23" tableType="queryTable" totalsRowShown="0">
  <autoFilter ref="A1:G23" xr:uid="{A282DEF0-7F5C-45E6-972B-18C7891ADB39}"/>
  <tableColumns count="7">
    <tableColumn id="3" xr3:uid="{BB7E48BF-0CD7-4C23-A811-F9E43DA667EE}" uniqueName="3" name="Ref.1" queryTableFieldId="4" dataDxfId="6"/>
    <tableColumn id="9" xr3:uid="{97D179ED-3780-4D49-B17F-CA8E41247246}" uniqueName="9" name="Data.1" queryTableFieldId="10" dataDxfId="5"/>
    <tableColumn id="4" xr3:uid="{3D427B8C-E779-427F-B3FE-251F067344E9}" uniqueName="4" name="Data.2" queryTableFieldId="5" dataDxfId="4"/>
    <tableColumn id="5" xr3:uid="{F9E30C12-9A9E-4380-B2A3-487DDC1525C7}" uniqueName="5" name="Data.3" queryTableFieldId="6" dataDxfId="3"/>
    <tableColumn id="6" xr3:uid="{0966FB5E-D7F7-4272-8862-3249892DAB42}" uniqueName="6" name="Data.4" queryTableFieldId="7" dataDxfId="2"/>
    <tableColumn id="7" xr3:uid="{1FD7E1CB-F73A-428E-9AD5-7A1B8045951A}" uniqueName="7" name="Data.5" queryTableFieldId="8" dataDxfId="1"/>
    <tableColumn id="8" xr3:uid="{0E0DBD48-D3AA-4A0E-8B55-A9F95AAA469F}" uniqueName="8" name="Data.6" queryTableFieldId="9" dataDxfId="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F12A739-E8A9-4FB8-89C1-3680DF7737D4}" name="Tableau2" displayName="Tableau2" ref="A1:G34" totalsRowShown="0" headerRowDxfId="7" dataDxfId="8">
  <autoFilter ref="A1:G34" xr:uid="{FE94FBE3-05C1-4FFE-BE0C-50E6330F1119}"/>
  <tableColumns count="7">
    <tableColumn id="1" xr3:uid="{2DB5D640-C257-42A0-A9B7-1F7A551288BF}" name="Nº Identifiant" dataDxfId="14"/>
    <tableColumn id="2" xr3:uid="{E5E703D8-C7C1-4AC6-8CE2-C08AB3D47C6A}" name="Client" dataDxfId="13"/>
    <tableColumn id="3" xr3:uid="{5F49E03E-A918-45CF-B706-B42DBB9664F3}" name="Expéditeur" dataDxfId="12"/>
    <tableColumn id="4" xr3:uid="{8EC9C579-6D0A-4C0B-A4AF-FFDA8A3AE604}" name="CP" dataDxfId="11"/>
    <tableColumn id="5" xr3:uid="{07693B9C-F9B7-4D50-B0B8-E2A9BBF19822}" name="Localité" dataDxfId="10"/>
    <tableColumn id="6" xr3:uid="{D30BF99F-9ED4-464C-B86D-0F883CE72822}" name="Date" dataDxfId="9"/>
    <tableColumn id="7" xr3:uid="{63E38A3F-9A68-491A-B2C9-EB102E327131}" name="SEMAINE ">
      <calculatedColumnFormula>WEEKNUM(F2)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830E8A-40E4-4C46-BD7E-9F50E178936D}">
  <dimension ref="A1:G23"/>
  <sheetViews>
    <sheetView tabSelected="1" workbookViewId="0">
      <selection sqref="A1:F23"/>
    </sheetView>
  </sheetViews>
  <sheetFormatPr baseColWidth="10" defaultRowHeight="15" x14ac:dyDescent="0.25"/>
  <cols>
    <col min="1" max="1" width="7.85546875" bestFit="1" customWidth="1"/>
    <col min="2" max="2" width="53.140625" bestFit="1" customWidth="1"/>
    <col min="3" max="3" width="44.85546875" bestFit="1" customWidth="1"/>
    <col min="4" max="5" width="35.140625" bestFit="1" customWidth="1"/>
    <col min="6" max="6" width="35.42578125" bestFit="1" customWidth="1"/>
    <col min="7" max="7" width="35.42578125" customWidth="1"/>
    <col min="8" max="8" width="9.85546875" customWidth="1"/>
    <col min="9" max="9" width="81.140625" bestFit="1" customWidth="1"/>
  </cols>
  <sheetData>
    <row r="1" spans="1:7" x14ac:dyDescent="0.25">
      <c r="A1" t="s">
        <v>174</v>
      </c>
      <c r="B1" t="s">
        <v>180</v>
      </c>
      <c r="C1" t="s">
        <v>175</v>
      </c>
      <c r="D1" t="s">
        <v>176</v>
      </c>
      <c r="E1" t="s">
        <v>177</v>
      </c>
      <c r="F1" t="s">
        <v>178</v>
      </c>
      <c r="G1" t="s">
        <v>179</v>
      </c>
    </row>
    <row r="2" spans="1:7" x14ac:dyDescent="0.25">
      <c r="A2" s="6" t="s">
        <v>119</v>
      </c>
      <c r="B2" s="6" t="s">
        <v>141</v>
      </c>
      <c r="C2" s="6" t="s">
        <v>143</v>
      </c>
      <c r="D2" s="6"/>
      <c r="E2" s="6"/>
      <c r="F2" s="6"/>
      <c r="G2" s="6"/>
    </row>
    <row r="3" spans="1:7" x14ac:dyDescent="0.25">
      <c r="A3" s="6" t="s">
        <v>120</v>
      </c>
      <c r="B3" s="6" t="s">
        <v>142</v>
      </c>
      <c r="C3" s="6"/>
      <c r="D3" s="6"/>
      <c r="E3" s="6"/>
      <c r="F3" s="6"/>
      <c r="G3" s="6"/>
    </row>
    <row r="4" spans="1:7" x14ac:dyDescent="0.25">
      <c r="A4" s="6" t="s">
        <v>121</v>
      </c>
      <c r="B4" s="6" t="s">
        <v>144</v>
      </c>
      <c r="C4" s="6"/>
      <c r="D4" s="6"/>
      <c r="E4" s="6"/>
      <c r="F4" s="6"/>
      <c r="G4" s="6"/>
    </row>
    <row r="5" spans="1:7" x14ac:dyDescent="0.25">
      <c r="A5" s="6" t="s">
        <v>122</v>
      </c>
      <c r="B5" s="6" t="s">
        <v>145</v>
      </c>
      <c r="C5" s="6" t="s">
        <v>146</v>
      </c>
      <c r="D5" s="6" t="s">
        <v>147</v>
      </c>
      <c r="E5" s="6" t="s">
        <v>148</v>
      </c>
      <c r="F5" s="6" t="s">
        <v>149</v>
      </c>
      <c r="G5" s="6" t="s">
        <v>150</v>
      </c>
    </row>
    <row r="6" spans="1:7" x14ac:dyDescent="0.25">
      <c r="A6" s="6" t="s">
        <v>123</v>
      </c>
      <c r="B6" s="6" t="s">
        <v>151</v>
      </c>
      <c r="C6" s="6"/>
      <c r="D6" s="6"/>
      <c r="E6" s="6"/>
      <c r="F6" s="6"/>
      <c r="G6" s="6"/>
    </row>
    <row r="7" spans="1:7" x14ac:dyDescent="0.25">
      <c r="A7" s="6" t="s">
        <v>124</v>
      </c>
      <c r="B7" s="6" t="s">
        <v>152</v>
      </c>
      <c r="C7" s="6" t="s">
        <v>154</v>
      </c>
      <c r="D7" s="6"/>
      <c r="E7" s="6"/>
      <c r="F7" s="6"/>
      <c r="G7" s="6"/>
    </row>
    <row r="8" spans="1:7" x14ac:dyDescent="0.25">
      <c r="A8" s="6" t="s">
        <v>125</v>
      </c>
      <c r="B8" s="6" t="s">
        <v>153</v>
      </c>
      <c r="C8" s="6"/>
      <c r="D8" s="6"/>
      <c r="E8" s="6"/>
      <c r="F8" s="6"/>
      <c r="G8" s="6"/>
    </row>
    <row r="9" spans="1:7" x14ac:dyDescent="0.25">
      <c r="A9" s="6" t="s">
        <v>126</v>
      </c>
      <c r="B9" s="6" t="s">
        <v>155</v>
      </c>
      <c r="C9" s="6"/>
      <c r="D9" s="6"/>
      <c r="E9" s="6"/>
      <c r="F9" s="6"/>
      <c r="G9" s="6"/>
    </row>
    <row r="10" spans="1:7" x14ac:dyDescent="0.25">
      <c r="A10" s="6" t="s">
        <v>127</v>
      </c>
      <c r="B10" s="6" t="s">
        <v>156</v>
      </c>
      <c r="C10" s="6"/>
      <c r="D10" s="6"/>
      <c r="E10" s="6"/>
      <c r="F10" s="6"/>
      <c r="G10" s="6"/>
    </row>
    <row r="11" spans="1:7" x14ac:dyDescent="0.25">
      <c r="A11" s="6" t="s">
        <v>128</v>
      </c>
      <c r="B11" s="6" t="s">
        <v>157</v>
      </c>
      <c r="C11" s="6"/>
      <c r="D11" s="6"/>
      <c r="E11" s="6"/>
      <c r="F11" s="6"/>
      <c r="G11" s="6"/>
    </row>
    <row r="12" spans="1:7" x14ac:dyDescent="0.25">
      <c r="A12" s="6" t="s">
        <v>129</v>
      </c>
      <c r="B12" s="6" t="s">
        <v>158</v>
      </c>
      <c r="C12" s="6" t="s">
        <v>159</v>
      </c>
      <c r="D12" s="6"/>
      <c r="E12" s="6"/>
      <c r="F12" s="6"/>
      <c r="G12" s="6"/>
    </row>
    <row r="13" spans="1:7" x14ac:dyDescent="0.25">
      <c r="A13" s="6" t="s">
        <v>130</v>
      </c>
      <c r="B13" s="6" t="s">
        <v>160</v>
      </c>
      <c r="C13" s="6" t="s">
        <v>161</v>
      </c>
      <c r="D13" s="6"/>
      <c r="E13" s="6"/>
      <c r="F13" s="6"/>
      <c r="G13" s="6"/>
    </row>
    <row r="14" spans="1:7" x14ac:dyDescent="0.25">
      <c r="A14" s="6" t="s">
        <v>131</v>
      </c>
      <c r="B14" s="6" t="s">
        <v>162</v>
      </c>
      <c r="C14" s="6"/>
      <c r="D14" s="6"/>
      <c r="E14" s="6"/>
      <c r="F14" s="6"/>
      <c r="G14" s="6"/>
    </row>
    <row r="15" spans="1:7" x14ac:dyDescent="0.25">
      <c r="A15" s="6" t="s">
        <v>132</v>
      </c>
      <c r="B15" s="6" t="s">
        <v>163</v>
      </c>
      <c r="C15" s="6"/>
      <c r="D15" s="6"/>
      <c r="E15" s="6"/>
      <c r="F15" s="6"/>
      <c r="G15" s="6"/>
    </row>
    <row r="16" spans="1:7" x14ac:dyDescent="0.25">
      <c r="A16" s="6" t="s">
        <v>133</v>
      </c>
      <c r="B16" s="6" t="s">
        <v>164</v>
      </c>
      <c r="C16" s="6"/>
      <c r="D16" s="6"/>
      <c r="E16" s="6"/>
      <c r="F16" s="6"/>
      <c r="G16" s="6"/>
    </row>
    <row r="17" spans="1:7" x14ac:dyDescent="0.25">
      <c r="A17" s="6" t="s">
        <v>134</v>
      </c>
      <c r="B17" s="6" t="s">
        <v>165</v>
      </c>
      <c r="C17" s="6"/>
      <c r="D17" s="6"/>
      <c r="E17" s="6"/>
      <c r="F17" s="6"/>
      <c r="G17" s="6"/>
    </row>
    <row r="18" spans="1:7" x14ac:dyDescent="0.25">
      <c r="A18" s="6" t="s">
        <v>135</v>
      </c>
      <c r="B18" s="6" t="s">
        <v>166</v>
      </c>
      <c r="C18" s="6"/>
      <c r="D18" s="6"/>
      <c r="E18" s="6"/>
      <c r="F18" s="6"/>
      <c r="G18" s="6"/>
    </row>
    <row r="19" spans="1:7" x14ac:dyDescent="0.25">
      <c r="A19" s="6" t="s">
        <v>136</v>
      </c>
      <c r="B19" s="6" t="s">
        <v>167</v>
      </c>
      <c r="C19" s="6"/>
      <c r="D19" s="6"/>
      <c r="E19" s="6"/>
      <c r="F19" s="6"/>
      <c r="G19" s="6"/>
    </row>
    <row r="20" spans="1:7" x14ac:dyDescent="0.25">
      <c r="A20" s="6" t="s">
        <v>137</v>
      </c>
      <c r="B20" s="6" t="s">
        <v>168</v>
      </c>
      <c r="C20" s="6" t="s">
        <v>169</v>
      </c>
      <c r="D20" s="6"/>
      <c r="E20" s="6"/>
      <c r="F20" s="6"/>
      <c r="G20" s="6"/>
    </row>
    <row r="21" spans="1:7" x14ac:dyDescent="0.25">
      <c r="A21" s="6" t="s">
        <v>138</v>
      </c>
      <c r="B21" s="6" t="s">
        <v>170</v>
      </c>
      <c r="C21" s="6"/>
      <c r="D21" s="6"/>
      <c r="E21" s="6"/>
      <c r="F21" s="6"/>
      <c r="G21" s="6"/>
    </row>
    <row r="22" spans="1:7" x14ac:dyDescent="0.25">
      <c r="A22" s="6" t="s">
        <v>139</v>
      </c>
      <c r="B22" s="6" t="s">
        <v>171</v>
      </c>
      <c r="C22" s="6"/>
      <c r="D22" s="6"/>
      <c r="E22" s="6"/>
      <c r="F22" s="6"/>
      <c r="G22" s="6"/>
    </row>
    <row r="23" spans="1:7" x14ac:dyDescent="0.25">
      <c r="A23" s="6" t="s">
        <v>140</v>
      </c>
      <c r="B23" s="6" t="s">
        <v>172</v>
      </c>
      <c r="C23" s="6" t="s">
        <v>173</v>
      </c>
      <c r="D23" s="6"/>
      <c r="E23" s="6"/>
      <c r="F23" s="6"/>
      <c r="G23" s="6"/>
    </row>
  </sheetData>
  <phoneticPr fontId="3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94FBE3-05C1-4FFE-BE0C-50E6330F1119}">
  <dimension ref="A1:K34"/>
  <sheetViews>
    <sheetView topLeftCell="A5" workbookViewId="0">
      <selection activeCell="I19" sqref="I19"/>
    </sheetView>
  </sheetViews>
  <sheetFormatPr baseColWidth="10" defaultColWidth="13.28515625" defaultRowHeight="15" x14ac:dyDescent="0.25"/>
  <cols>
    <col min="1" max="1" width="16.140625" customWidth="1"/>
    <col min="2" max="2" width="14.28515625" bestFit="1" customWidth="1"/>
    <col min="3" max="3" width="41.140625" bestFit="1" customWidth="1"/>
    <col min="4" max="4" width="6.7109375" bestFit="1" customWidth="1"/>
    <col min="5" max="5" width="28" bestFit="1" customWidth="1"/>
  </cols>
  <sheetData>
    <row r="1" spans="1:11" x14ac:dyDescent="0.25">
      <c r="A1" s="1" t="s">
        <v>114</v>
      </c>
      <c r="B1" s="1" t="s">
        <v>115</v>
      </c>
      <c r="C1" s="1" t="s">
        <v>0</v>
      </c>
      <c r="D1" s="1" t="s">
        <v>1</v>
      </c>
      <c r="E1" s="1" t="s">
        <v>2</v>
      </c>
      <c r="F1" s="1" t="s">
        <v>116</v>
      </c>
      <c r="G1" s="1" t="s">
        <v>3</v>
      </c>
      <c r="I1" s="1" t="s">
        <v>118</v>
      </c>
      <c r="K1" s="5" t="s">
        <v>117</v>
      </c>
    </row>
    <row r="2" spans="1:11" x14ac:dyDescent="0.25">
      <c r="A2" s="2" t="s">
        <v>4</v>
      </c>
      <c r="B2" s="4" t="s">
        <v>51</v>
      </c>
      <c r="C2" s="2" t="s">
        <v>64</v>
      </c>
      <c r="D2" s="2">
        <v>75003</v>
      </c>
      <c r="E2" s="2" t="s">
        <v>101</v>
      </c>
      <c r="F2" s="2" t="s">
        <v>5</v>
      </c>
      <c r="G2">
        <f t="shared" ref="G2:G34" si="0">WEEKNUM(F2)</f>
        <v>36</v>
      </c>
      <c r="I2" t="str">
        <f>_xlfn.CONCAT(_xlfn.HSTACK(Tableau2[Client],Tableau2[[SEMAINE ]]))</f>
        <v>001360013500136001370013800138001380013800138001380023900339003380033900437004380053700538005380063900639007360083600936010360113701235012360123601237013370143801438</v>
      </c>
    </row>
    <row r="3" spans="1:11" x14ac:dyDescent="0.25">
      <c r="A3" s="2" t="s">
        <v>6</v>
      </c>
      <c r="B3" s="4" t="s">
        <v>51</v>
      </c>
      <c r="C3" s="2" t="s">
        <v>64</v>
      </c>
      <c r="D3" s="2">
        <v>75003</v>
      </c>
      <c r="E3" s="2" t="s">
        <v>101</v>
      </c>
      <c r="F3" s="2" t="s">
        <v>7</v>
      </c>
      <c r="G3">
        <f t="shared" si="0"/>
        <v>35</v>
      </c>
    </row>
    <row r="4" spans="1:11" x14ac:dyDescent="0.25">
      <c r="A4" s="2" t="s">
        <v>8</v>
      </c>
      <c r="B4" s="4" t="s">
        <v>51</v>
      </c>
      <c r="C4" s="2" t="s">
        <v>65</v>
      </c>
      <c r="D4" s="2">
        <v>80000</v>
      </c>
      <c r="E4" s="2" t="s">
        <v>94</v>
      </c>
      <c r="F4" s="2" t="s">
        <v>9</v>
      </c>
      <c r="G4">
        <f t="shared" si="0"/>
        <v>36</v>
      </c>
    </row>
    <row r="5" spans="1:11" x14ac:dyDescent="0.25">
      <c r="A5" s="2" t="s">
        <v>10</v>
      </c>
      <c r="B5" s="4" t="s">
        <v>51</v>
      </c>
      <c r="C5" s="2" t="s">
        <v>66</v>
      </c>
      <c r="D5" s="2">
        <v>60000</v>
      </c>
      <c r="E5" s="2" t="s">
        <v>95</v>
      </c>
      <c r="F5" s="2" t="s">
        <v>11</v>
      </c>
      <c r="G5">
        <f t="shared" si="0"/>
        <v>37</v>
      </c>
    </row>
    <row r="6" spans="1:11" x14ac:dyDescent="0.25">
      <c r="A6" s="2">
        <v>37926148</v>
      </c>
      <c r="B6" s="4" t="s">
        <v>51</v>
      </c>
      <c r="C6" s="2" t="s">
        <v>67</v>
      </c>
      <c r="D6" s="4" t="s">
        <v>97</v>
      </c>
      <c r="E6" s="2" t="s">
        <v>96</v>
      </c>
      <c r="F6" s="3">
        <v>45190</v>
      </c>
      <c r="G6">
        <f t="shared" si="0"/>
        <v>38</v>
      </c>
    </row>
    <row r="7" spans="1:11" x14ac:dyDescent="0.25">
      <c r="A7" s="2">
        <v>37926150</v>
      </c>
      <c r="B7" s="4" t="s">
        <v>51</v>
      </c>
      <c r="C7" s="2" t="s">
        <v>68</v>
      </c>
      <c r="D7" s="2">
        <v>59000</v>
      </c>
      <c r="E7" s="2" t="s">
        <v>98</v>
      </c>
      <c r="F7" s="3">
        <v>45190</v>
      </c>
      <c r="G7">
        <f t="shared" si="0"/>
        <v>38</v>
      </c>
    </row>
    <row r="8" spans="1:11" x14ac:dyDescent="0.25">
      <c r="A8" s="2">
        <v>37926334</v>
      </c>
      <c r="B8" s="4" t="s">
        <v>51</v>
      </c>
      <c r="C8" s="2" t="s">
        <v>68</v>
      </c>
      <c r="D8" s="2">
        <v>75002</v>
      </c>
      <c r="E8" s="2" t="s">
        <v>99</v>
      </c>
      <c r="F8" s="3">
        <v>45190</v>
      </c>
      <c r="G8">
        <f t="shared" si="0"/>
        <v>38</v>
      </c>
    </row>
    <row r="9" spans="1:11" x14ac:dyDescent="0.25">
      <c r="A9" s="2">
        <v>37926336</v>
      </c>
      <c r="B9" s="4" t="s">
        <v>51</v>
      </c>
      <c r="C9" s="2" t="s">
        <v>69</v>
      </c>
      <c r="D9" s="2">
        <v>75014</v>
      </c>
      <c r="E9" s="2" t="s">
        <v>100</v>
      </c>
      <c r="F9" s="3">
        <v>45190</v>
      </c>
      <c r="G9">
        <f t="shared" si="0"/>
        <v>38</v>
      </c>
    </row>
    <row r="10" spans="1:11" x14ac:dyDescent="0.25">
      <c r="A10" s="2">
        <v>37926338</v>
      </c>
      <c r="B10" s="4" t="s">
        <v>51</v>
      </c>
      <c r="C10" s="2" t="s">
        <v>70</v>
      </c>
      <c r="D10" s="2">
        <v>75010</v>
      </c>
      <c r="E10" s="2" t="s">
        <v>102</v>
      </c>
      <c r="F10" s="3">
        <v>45190</v>
      </c>
      <c r="G10">
        <f t="shared" si="0"/>
        <v>38</v>
      </c>
    </row>
    <row r="11" spans="1:11" x14ac:dyDescent="0.25">
      <c r="A11" s="2">
        <v>37926339</v>
      </c>
      <c r="B11" s="4" t="s">
        <v>51</v>
      </c>
      <c r="C11" s="2" t="s">
        <v>71</v>
      </c>
      <c r="D11" s="2">
        <v>75004</v>
      </c>
      <c r="E11" s="2" t="s">
        <v>103</v>
      </c>
      <c r="F11" s="3">
        <v>45190</v>
      </c>
      <c r="G11">
        <f t="shared" si="0"/>
        <v>38</v>
      </c>
    </row>
    <row r="12" spans="1:11" x14ac:dyDescent="0.25">
      <c r="A12" s="2">
        <v>38038365</v>
      </c>
      <c r="B12" s="4" t="s">
        <v>52</v>
      </c>
      <c r="C12" s="2" t="s">
        <v>72</v>
      </c>
      <c r="D12" s="2">
        <v>75009</v>
      </c>
      <c r="E12" s="2" t="s">
        <v>104</v>
      </c>
      <c r="F12" s="3">
        <v>45198</v>
      </c>
      <c r="G12">
        <f t="shared" si="0"/>
        <v>39</v>
      </c>
    </row>
    <row r="13" spans="1:11" x14ac:dyDescent="0.25">
      <c r="A13" s="2">
        <v>37930082</v>
      </c>
      <c r="B13" s="4" t="s">
        <v>53</v>
      </c>
      <c r="C13" s="2" t="s">
        <v>73</v>
      </c>
      <c r="D13" s="2">
        <v>51100</v>
      </c>
      <c r="E13" s="2" t="s">
        <v>12</v>
      </c>
      <c r="F13" s="3">
        <v>45196</v>
      </c>
      <c r="G13">
        <f t="shared" si="0"/>
        <v>39</v>
      </c>
    </row>
    <row r="14" spans="1:11" x14ac:dyDescent="0.25">
      <c r="A14" s="2">
        <v>37931767</v>
      </c>
      <c r="B14" s="4" t="s">
        <v>53</v>
      </c>
      <c r="C14" s="2" t="s">
        <v>74</v>
      </c>
      <c r="D14" s="2">
        <v>75008</v>
      </c>
      <c r="E14" s="2" t="s">
        <v>105</v>
      </c>
      <c r="F14" s="3">
        <v>45191</v>
      </c>
      <c r="G14">
        <f t="shared" si="0"/>
        <v>38</v>
      </c>
    </row>
    <row r="15" spans="1:11" x14ac:dyDescent="0.25">
      <c r="A15" s="2">
        <v>38033240</v>
      </c>
      <c r="B15" s="4" t="s">
        <v>53</v>
      </c>
      <c r="C15" s="2" t="s">
        <v>73</v>
      </c>
      <c r="D15" s="2">
        <v>51100</v>
      </c>
      <c r="E15" s="2" t="s">
        <v>12</v>
      </c>
      <c r="F15" s="3">
        <v>45197</v>
      </c>
      <c r="G15">
        <f t="shared" si="0"/>
        <v>39</v>
      </c>
    </row>
    <row r="16" spans="1:11" x14ac:dyDescent="0.25">
      <c r="A16" s="2" t="s">
        <v>13</v>
      </c>
      <c r="B16" s="4" t="s">
        <v>54</v>
      </c>
      <c r="C16" s="2" t="s">
        <v>75</v>
      </c>
      <c r="D16" s="2">
        <v>75005</v>
      </c>
      <c r="E16" s="2" t="s">
        <v>106</v>
      </c>
      <c r="F16" s="3" t="s">
        <v>15</v>
      </c>
      <c r="G16">
        <f t="shared" si="0"/>
        <v>37</v>
      </c>
    </row>
    <row r="17" spans="1:7" x14ac:dyDescent="0.25">
      <c r="A17" s="2">
        <v>37668632</v>
      </c>
      <c r="B17" s="4" t="s">
        <v>54</v>
      </c>
      <c r="C17" s="2" t="s">
        <v>76</v>
      </c>
      <c r="D17" s="2">
        <v>75006</v>
      </c>
      <c r="E17" s="2" t="s">
        <v>107</v>
      </c>
      <c r="F17" s="3">
        <v>45188</v>
      </c>
      <c r="G17">
        <f t="shared" si="0"/>
        <v>38</v>
      </c>
    </row>
    <row r="18" spans="1:7" x14ac:dyDescent="0.25">
      <c r="A18" s="2" t="s">
        <v>16</v>
      </c>
      <c r="B18" s="4" t="s">
        <v>55</v>
      </c>
      <c r="C18" s="2" t="s">
        <v>77</v>
      </c>
      <c r="D18" s="2" t="s">
        <v>17</v>
      </c>
      <c r="E18" s="2" t="s">
        <v>18</v>
      </c>
      <c r="F18" s="3" t="s">
        <v>11</v>
      </c>
      <c r="G18">
        <f t="shared" si="0"/>
        <v>37</v>
      </c>
    </row>
    <row r="19" spans="1:7" x14ac:dyDescent="0.25">
      <c r="A19" s="2">
        <v>37734681</v>
      </c>
      <c r="B19" s="4" t="s">
        <v>55</v>
      </c>
      <c r="C19" s="2" t="s">
        <v>78</v>
      </c>
      <c r="D19" s="2">
        <v>75007</v>
      </c>
      <c r="E19" s="2" t="s">
        <v>108</v>
      </c>
      <c r="F19" s="3">
        <v>45188</v>
      </c>
      <c r="G19">
        <f t="shared" si="0"/>
        <v>38</v>
      </c>
    </row>
    <row r="20" spans="1:7" x14ac:dyDescent="0.25">
      <c r="A20" s="2">
        <v>37920332</v>
      </c>
      <c r="B20" s="4" t="s">
        <v>55</v>
      </c>
      <c r="C20" s="2" t="s">
        <v>79</v>
      </c>
      <c r="D20" s="4" t="s">
        <v>109</v>
      </c>
      <c r="E20" s="2" t="s">
        <v>19</v>
      </c>
      <c r="F20" s="3">
        <v>45191</v>
      </c>
      <c r="G20">
        <f t="shared" si="0"/>
        <v>38</v>
      </c>
    </row>
    <row r="21" spans="1:7" x14ac:dyDescent="0.25">
      <c r="A21" s="2">
        <v>37917383</v>
      </c>
      <c r="B21" s="4" t="s">
        <v>56</v>
      </c>
      <c r="C21" s="2" t="s">
        <v>80</v>
      </c>
      <c r="D21" s="2">
        <v>75011</v>
      </c>
      <c r="E21" s="2" t="s">
        <v>110</v>
      </c>
      <c r="F21" s="3">
        <v>45195</v>
      </c>
      <c r="G21">
        <f t="shared" si="0"/>
        <v>39</v>
      </c>
    </row>
    <row r="22" spans="1:7" x14ac:dyDescent="0.25">
      <c r="A22" s="2">
        <v>38046385</v>
      </c>
      <c r="B22" s="4" t="s">
        <v>56</v>
      </c>
      <c r="C22" s="2" t="s">
        <v>81</v>
      </c>
      <c r="D22" s="2">
        <v>75012</v>
      </c>
      <c r="E22" s="2" t="s">
        <v>111</v>
      </c>
      <c r="F22" s="3">
        <v>45198</v>
      </c>
      <c r="G22">
        <f t="shared" si="0"/>
        <v>39</v>
      </c>
    </row>
    <row r="23" spans="1:7" x14ac:dyDescent="0.25">
      <c r="A23" s="2" t="s">
        <v>20</v>
      </c>
      <c r="B23" s="4" t="s">
        <v>57</v>
      </c>
      <c r="C23" s="2" t="s">
        <v>82</v>
      </c>
      <c r="D23" s="2">
        <v>75013</v>
      </c>
      <c r="E23" s="2" t="s">
        <v>112</v>
      </c>
      <c r="F23" s="3" t="s">
        <v>5</v>
      </c>
      <c r="G23">
        <f t="shared" si="0"/>
        <v>36</v>
      </c>
    </row>
    <row r="24" spans="1:7" x14ac:dyDescent="0.25">
      <c r="A24" s="2" t="s">
        <v>21</v>
      </c>
      <c r="B24" s="4" t="s">
        <v>58</v>
      </c>
      <c r="C24" s="2" t="s">
        <v>83</v>
      </c>
      <c r="D24" s="2">
        <v>75015</v>
      </c>
      <c r="E24" s="2" t="s">
        <v>113</v>
      </c>
      <c r="F24" s="3" t="s">
        <v>22</v>
      </c>
      <c r="G24">
        <f t="shared" si="0"/>
        <v>36</v>
      </c>
    </row>
    <row r="25" spans="1:7" x14ac:dyDescent="0.25">
      <c r="A25" s="2" t="s">
        <v>23</v>
      </c>
      <c r="B25" s="4" t="s">
        <v>59</v>
      </c>
      <c r="C25" s="2" t="s">
        <v>84</v>
      </c>
      <c r="D25" s="2" t="s">
        <v>24</v>
      </c>
      <c r="E25" s="2" t="s">
        <v>25</v>
      </c>
      <c r="F25" s="3" t="s">
        <v>9</v>
      </c>
      <c r="G25">
        <f t="shared" si="0"/>
        <v>36</v>
      </c>
    </row>
    <row r="26" spans="1:7" x14ac:dyDescent="0.25">
      <c r="A26" s="2" t="s">
        <v>26</v>
      </c>
      <c r="B26" s="4" t="s">
        <v>60</v>
      </c>
      <c r="C26" s="2" t="s">
        <v>85</v>
      </c>
      <c r="D26" s="2" t="s">
        <v>27</v>
      </c>
      <c r="E26" s="2" t="s">
        <v>28</v>
      </c>
      <c r="F26" s="3" t="s">
        <v>29</v>
      </c>
      <c r="G26">
        <f t="shared" si="0"/>
        <v>36</v>
      </c>
    </row>
    <row r="27" spans="1:7" x14ac:dyDescent="0.25">
      <c r="A27" s="2" t="s">
        <v>30</v>
      </c>
      <c r="B27" s="4" t="s">
        <v>14</v>
      </c>
      <c r="C27" s="2" t="s">
        <v>86</v>
      </c>
      <c r="D27" s="2" t="s">
        <v>31</v>
      </c>
      <c r="E27" s="2" t="s">
        <v>32</v>
      </c>
      <c r="F27" s="3" t="s">
        <v>33</v>
      </c>
      <c r="G27">
        <f t="shared" si="0"/>
        <v>37</v>
      </c>
    </row>
    <row r="28" spans="1:7" x14ac:dyDescent="0.25">
      <c r="A28" s="2" t="s">
        <v>34</v>
      </c>
      <c r="B28" s="4" t="s">
        <v>61</v>
      </c>
      <c r="C28" s="2" t="s">
        <v>87</v>
      </c>
      <c r="D28" s="2" t="s">
        <v>35</v>
      </c>
      <c r="E28" s="2" t="s">
        <v>36</v>
      </c>
      <c r="F28" s="3">
        <v>45170</v>
      </c>
      <c r="G28">
        <f t="shared" si="0"/>
        <v>35</v>
      </c>
    </row>
    <row r="29" spans="1:7" x14ac:dyDescent="0.25">
      <c r="A29" s="2" t="s">
        <v>37</v>
      </c>
      <c r="B29" s="4" t="s">
        <v>61</v>
      </c>
      <c r="C29" s="2" t="s">
        <v>88</v>
      </c>
      <c r="D29" s="2" t="s">
        <v>38</v>
      </c>
      <c r="E29" s="2" t="s">
        <v>39</v>
      </c>
      <c r="F29" s="3" t="s">
        <v>29</v>
      </c>
      <c r="G29">
        <f t="shared" si="0"/>
        <v>36</v>
      </c>
    </row>
    <row r="30" spans="1:7" x14ac:dyDescent="0.25">
      <c r="A30" s="2" t="s">
        <v>40</v>
      </c>
      <c r="B30" s="4" t="s">
        <v>61</v>
      </c>
      <c r="C30" s="2" t="s">
        <v>89</v>
      </c>
      <c r="D30" s="2" t="s">
        <v>41</v>
      </c>
      <c r="E30" s="2" t="s">
        <v>42</v>
      </c>
      <c r="F30" s="3" t="s">
        <v>43</v>
      </c>
      <c r="G30">
        <f t="shared" si="0"/>
        <v>36</v>
      </c>
    </row>
    <row r="31" spans="1:7" x14ac:dyDescent="0.25">
      <c r="A31" s="2" t="s">
        <v>44</v>
      </c>
      <c r="B31" s="4" t="s">
        <v>61</v>
      </c>
      <c r="C31" s="2" t="s">
        <v>90</v>
      </c>
      <c r="D31" s="2" t="s">
        <v>45</v>
      </c>
      <c r="E31" s="2" t="s">
        <v>46</v>
      </c>
      <c r="F31" s="3" t="s">
        <v>47</v>
      </c>
      <c r="G31">
        <f t="shared" si="0"/>
        <v>37</v>
      </c>
    </row>
    <row r="32" spans="1:7" x14ac:dyDescent="0.25">
      <c r="A32" s="2" t="s">
        <v>48</v>
      </c>
      <c r="B32" s="4" t="s">
        <v>62</v>
      </c>
      <c r="C32" s="2" t="s">
        <v>91</v>
      </c>
      <c r="D32" s="2" t="s">
        <v>49</v>
      </c>
      <c r="E32" s="2" t="s">
        <v>50</v>
      </c>
      <c r="F32" s="3" t="s">
        <v>33</v>
      </c>
      <c r="G32">
        <f t="shared" si="0"/>
        <v>37</v>
      </c>
    </row>
    <row r="33" spans="1:7" x14ac:dyDescent="0.25">
      <c r="A33" s="2">
        <v>37862999</v>
      </c>
      <c r="B33" s="4" t="s">
        <v>63</v>
      </c>
      <c r="C33" s="2" t="s">
        <v>92</v>
      </c>
      <c r="D33" s="2">
        <v>13000</v>
      </c>
      <c r="E33" s="2" t="s">
        <v>93</v>
      </c>
      <c r="F33" s="3">
        <v>45190</v>
      </c>
      <c r="G33">
        <f t="shared" si="0"/>
        <v>38</v>
      </c>
    </row>
    <row r="34" spans="1:7" x14ac:dyDescent="0.25">
      <c r="A34" s="2">
        <v>37885297</v>
      </c>
      <c r="B34" s="4" t="s">
        <v>63</v>
      </c>
      <c r="C34" s="2" t="s">
        <v>92</v>
      </c>
      <c r="D34" s="2">
        <v>13000</v>
      </c>
      <c r="E34" s="2" t="s">
        <v>93</v>
      </c>
      <c r="F34" s="3">
        <v>45190</v>
      </c>
      <c r="G34">
        <f t="shared" si="0"/>
        <v>38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BF287A2-D514-4D38-8EFF-DCD1A9C79F0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Tableau2 (3)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damien.daboval</dc:creator>
  <cp:lastModifiedBy>DjiDji .</cp:lastModifiedBy>
  <dcterms:created xsi:type="dcterms:W3CDTF">2023-11-16T15:04:21Z</dcterms:created>
  <dcterms:modified xsi:type="dcterms:W3CDTF">2023-11-16T18:30:14Z</dcterms:modified>
</cp:coreProperties>
</file>