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1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40766C02-7D55-4F79-B0AB-94146ED774C9}" xr6:coauthVersionLast="47" xr6:coauthVersionMax="47" xr10:uidLastSave="{00000000-0000-0000-0000-000000000000}"/>
  <bookViews>
    <workbookView xWindow="-120" yWindow="-120" windowWidth="24240" windowHeight="13140" tabRatio="775" xr2:uid="{00000000-000D-0000-FFFF-FFFF00000000}"/>
  </bookViews>
  <sheets>
    <sheet name="Fusionner1 (2)" sheetId="4" r:id="rId1"/>
    <sheet name="Fusionner1" sheetId="3" r:id="rId2"/>
    <sheet name="Base" sheetId="1" r:id="rId3"/>
  </sheets>
  <definedNames>
    <definedName name="DonnéesExternes_1" localSheetId="0" hidden="1">'Fusionner1 (2)'!#REF!</definedName>
    <definedName name="DonnéesExternes_2" localSheetId="1" hidden="1">Fusionner1!$A$1:$D$7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4" l="1"/>
  <c r="E3" i="4" s="1"/>
  <c r="E4" i="4" s="1"/>
  <c r="E5" i="4"/>
  <c r="E6" i="4"/>
  <c r="E7" i="4"/>
  <c r="L5" i="3"/>
  <c r="L6" i="3" l="1"/>
  <c r="L7" i="3" s="1"/>
  <c r="L2" i="3"/>
  <c r="L3" i="3" s="1"/>
  <c r="L4" i="3" s="1"/>
  <c r="F3" i="1"/>
  <c r="F4" i="1"/>
  <c r="F5" i="1"/>
  <c r="F6" i="1"/>
  <c r="F7" i="1"/>
  <c r="F8" i="1"/>
  <c r="F9" i="1"/>
  <c r="F10" i="1"/>
  <c r="F11" i="1"/>
  <c r="F12" i="1"/>
  <c r="F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Base" description="Connexion à la requête « Base » dans le classeur." type="5" refreshedVersion="8" background="1" saveData="1">
    <dbPr connection="Provider=Microsoft.Mashup.OleDb.1;Data Source=$Workbook$;Location=Base;Extended Properties=&quot;&quot;" command="SELECT * FROM [Base]"/>
  </connection>
  <connection id="2" xr16:uid="{00000000-0015-0000-FFFF-FFFF01000000}" keepAlive="1" name="Requête - Fusionner1" description="Connexion à la requête « Fusionner1 » dans le classeur." type="5" refreshedVersion="8" background="1" saveData="1">
    <dbPr connection="Provider=Microsoft.Mashup.OleDb.1;Data Source=$Workbook$;Location=Fusionner1;Extended Properties=&quot;&quot;" command="SELECT * FROM [Fusionner1]"/>
  </connection>
</connections>
</file>

<file path=xl/sharedStrings.xml><?xml version="1.0" encoding="utf-8"?>
<sst xmlns="http://schemas.openxmlformats.org/spreadsheetml/2006/main" count="79" uniqueCount="13">
  <si>
    <t>Produit</t>
  </si>
  <si>
    <t>Mois</t>
  </si>
  <si>
    <t>CA</t>
  </si>
  <si>
    <t>Cumul CA</t>
  </si>
  <si>
    <t>Fromage</t>
  </si>
  <si>
    <t>Lait</t>
  </si>
  <si>
    <t>Résultat attendu</t>
  </si>
  <si>
    <t>Région</t>
  </si>
  <si>
    <t>Ile de France</t>
  </si>
  <si>
    <t>PACA</t>
  </si>
  <si>
    <t>Region</t>
  </si>
  <si>
    <t>total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</si>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</sst>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1" xfId="0" applyBorder="1"/>
    <xf numFmtId="14" fontId="0" fillId="0" borderId="1" xfId="0" applyNumberFormat="1" applyBorder="1"/>
    <xf numFmtId="0" fontId="0" fillId="2" borderId="1" xfId="0" applyFill="1" applyBorder="1"/>
    <xf numFmtId="0" fontId="2" fillId="2" borderId="1" xfId="0" applyFont="1" applyFill="1" applyBorder="1"/>
  </cellXfs>
  <cellStyles count="1"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673100</xdr:colOff>
      <xdr:row>3</xdr:row>
      <xdr:rowOff>95250</xdr:rowOff>
    </xdr:from>
    <xdr:to>
      <xdr:col>6</xdr:col>
      <xdr:colOff>31750</xdr:colOff>
      <xdr:row>3</xdr:row>
      <xdr:rowOff>107950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3A0E2ACD-A7B5-95E7-053F-AEA286BCC3C4}"/>
            </a:ext>
          </a:extLst>
        </xdr:cNvPr>
        <xdr:cNvCxnSpPr/>
      </xdr:nvCxnSpPr>
      <xdr:spPr>
        <a:xfrm>
          <a:off x="4006850" y="647700"/>
          <a:ext cx="1066800" cy="12700"/>
        </a:xfrm>
        <a:prstGeom prst="straightConnector1">
          <a:avLst/>
        </a:prstGeom>
        <a:ln w="38100">
          <a:solidFill>
            <a:schemeClr val="accent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00000000-0016-0000-0000-000000000000}" autoFormatId="16" applyNumberFormats="0" applyBorderFormats="0" applyFontFormats="0" applyPatternFormats="0" applyAlignmentFormats="0" applyWidthHeightFormats="0">
  <queryTableRefresh nextId="9">
    <queryTableFields count="4">
      <queryTableField id="1" name="Produit" tableColumnId="1"/>
      <queryTableField id="2" name="Mois" tableColumnId="2"/>
      <queryTableField id="6" name="Région" tableColumnId="6"/>
      <queryTableField id="8" name="total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C229CE6-B24D-469A-B1B0-80F4316B584D}" name="Tableau_Fusionner1__2" displayName="Tableau_Fusionner1__2" ref="A1:E7" totalsRowShown="0">
  <autoFilter ref="A1:E7" xr:uid="{FC229CE6-B24D-469A-B1B0-80F4316B584D}"/>
  <tableColumns count="5">
    <tableColumn id="1" xr3:uid="{FFDA58F6-27FB-4812-90E9-8F92DBEBCA0E}" name="Produit" dataDxfId="9"/>
    <tableColumn id="2" xr3:uid="{F07E8E2A-5D04-4295-BE3D-E060B8EE39EC}" name="Mois" dataDxfId="8"/>
    <tableColumn id="3" xr3:uid="{EF37D812-5EB8-4EFB-A77C-E4C031FEA722}" name="Région" dataDxfId="7"/>
    <tableColumn id="4" xr3:uid="{4EB6C06E-9FC8-46DC-B302-ADE5B00F9193}" name="total"/>
    <tableColumn id="5" xr3:uid="{F7F41A4A-0CB6-4896-8350-622468F26BD7}" name="Colonne1" dataDxfId="1">
      <calculatedColumnFormula>IF(Tableau_Fusionner1__2[[#This Row],[Produit]]=$A1,SUM(Tableau_Fusionner1__2[[#This Row],[total]],$E1),Tableau_Fusionner1__2[[#This Row],[total]])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Fusionner1" displayName="Fusionner1" ref="A1:D7" tableType="queryTable" totalsRowShown="0">
  <autoFilter ref="A1:D7" xr:uid="{00000000-0009-0000-0100-000003000000}"/>
  <tableColumns count="4">
    <tableColumn id="1" xr3:uid="{00000000-0010-0000-0000-000001000000}" uniqueName="1" name="Produit" queryTableFieldId="1" dataDxfId="6"/>
    <tableColumn id="2" xr3:uid="{00000000-0010-0000-0000-000002000000}" uniqueName="2" name="Mois" queryTableFieldId="2" dataDxfId="5"/>
    <tableColumn id="6" xr3:uid="{00000000-0010-0000-0000-000006000000}" uniqueName="6" name="Région" queryTableFieldId="6" dataDxfId="4"/>
    <tableColumn id="3" xr3:uid="{746820C5-B027-40B1-95B6-FDF6587F0D72}" uniqueName="3" name="total" queryTableFieldId="8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D13" totalsRowShown="0">
  <autoFilter ref="A1:D13" xr:uid="{00000000-0009-0000-0100-000001000000}"/>
  <sortState xmlns:xlrd2="http://schemas.microsoft.com/office/spreadsheetml/2017/richdata2" ref="A2:D12">
    <sortCondition ref="A2:A12"/>
    <sortCondition ref="B2:B12"/>
  </sortState>
  <tableColumns count="4">
    <tableColumn id="1" xr3:uid="{00000000-0010-0000-0100-000001000000}" name="Produit"/>
    <tableColumn id="2" xr3:uid="{00000000-0010-0000-0100-000002000000}" name="Mois" dataDxfId="3"/>
    <tableColumn id="4" xr3:uid="{00000000-0010-0000-0100-000004000000}" name="Région" dataDxfId="2"/>
    <tableColumn id="3" xr3:uid="{00000000-0010-0000-0100-000003000000}" name="CA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33F1A4-846D-4E05-B37A-CE674F9A93F6}">
  <dimension ref="A1:E7"/>
  <sheetViews>
    <sheetView tabSelected="1" workbookViewId="0">
      <selection activeCell="K14" sqref="K14"/>
    </sheetView>
  </sheetViews>
  <sheetFormatPr baseColWidth="10" defaultRowHeight="15" x14ac:dyDescent="0.25"/>
  <cols>
    <col min="1" max="1" width="9.85546875" bestFit="1" customWidth="1"/>
    <col min="2" max="2" width="10.7109375" bestFit="1" customWidth="1"/>
    <col min="3" max="3" width="12.28515625" bestFit="1" customWidth="1"/>
    <col min="4" max="4" width="7.42578125" bestFit="1" customWidth="1"/>
    <col min="5" max="6" width="7.42578125" customWidth="1"/>
  </cols>
  <sheetData>
    <row r="1" spans="1:5" x14ac:dyDescent="0.25">
      <c r="A1" t="s">
        <v>0</v>
      </c>
      <c r="B1" t="s">
        <v>1</v>
      </c>
      <c r="C1" t="s">
        <v>7</v>
      </c>
      <c r="D1" t="s">
        <v>11</v>
      </c>
      <c r="E1" t="s">
        <v>12</v>
      </c>
    </row>
    <row r="2" spans="1:5" x14ac:dyDescent="0.25">
      <c r="A2" t="s">
        <v>4</v>
      </c>
      <c r="B2" s="1">
        <v>44927</v>
      </c>
      <c r="C2" t="s">
        <v>8</v>
      </c>
      <c r="D2">
        <v>8.5</v>
      </c>
      <c r="E2">
        <f>IF(Tableau_Fusionner1__2[[#This Row],[Produit]]=$A1,SUM(Tableau_Fusionner1__2[[#This Row],[total]],$E1),Tableau_Fusionner1__2[[#This Row],[total]])</f>
        <v>8.5</v>
      </c>
    </row>
    <row r="3" spans="1:5" x14ac:dyDescent="0.25">
      <c r="A3" t="s">
        <v>4</v>
      </c>
      <c r="B3" s="1">
        <v>44958</v>
      </c>
      <c r="C3" t="s">
        <v>8</v>
      </c>
      <c r="D3">
        <v>4.5</v>
      </c>
      <c r="E3">
        <f>IF(Tableau_Fusionner1__2[[#This Row],[Produit]]=$A2,SUM(Tableau_Fusionner1__2[[#This Row],[total]],$E2),Tableau_Fusionner1__2[[#This Row],[total]])</f>
        <v>13</v>
      </c>
    </row>
    <row r="4" spans="1:5" x14ac:dyDescent="0.25">
      <c r="A4" t="s">
        <v>4</v>
      </c>
      <c r="B4" s="1">
        <v>44927</v>
      </c>
      <c r="C4" t="s">
        <v>9</v>
      </c>
      <c r="D4">
        <v>2.5</v>
      </c>
      <c r="E4">
        <f>IF(Tableau_Fusionner1__2[[#This Row],[Produit]]=$A3,SUM(Tableau_Fusionner1__2[[#This Row],[total]],$E3),Tableau_Fusionner1__2[[#This Row],[total]])</f>
        <v>15.5</v>
      </c>
    </row>
    <row r="5" spans="1:5" x14ac:dyDescent="0.25">
      <c r="A5" t="s">
        <v>5</v>
      </c>
      <c r="B5" s="1">
        <v>44927</v>
      </c>
      <c r="C5" t="s">
        <v>9</v>
      </c>
      <c r="D5">
        <v>7.5</v>
      </c>
      <c r="E5">
        <f>IF(Tableau_Fusionner1__2[[#This Row],[Produit]]=$A4,SUM(Tableau_Fusionner1__2[[#This Row],[total]],$E4),Tableau_Fusionner1__2[[#This Row],[total]])</f>
        <v>7.5</v>
      </c>
    </row>
    <row r="6" spans="1:5" x14ac:dyDescent="0.25">
      <c r="A6" t="s">
        <v>5</v>
      </c>
      <c r="B6" s="1">
        <v>44958</v>
      </c>
      <c r="C6" t="s">
        <v>9</v>
      </c>
      <c r="D6">
        <v>13</v>
      </c>
      <c r="E6">
        <f>IF(Tableau_Fusionner1__2[[#This Row],[Produit]]=$A5,SUM(Tableau_Fusionner1__2[[#This Row],[total]],$E5),Tableau_Fusionner1__2[[#This Row],[total]])</f>
        <v>20.5</v>
      </c>
    </row>
    <row r="7" spans="1:5" x14ac:dyDescent="0.25">
      <c r="A7" t="s">
        <v>5</v>
      </c>
      <c r="B7" s="1">
        <v>44927</v>
      </c>
      <c r="C7" t="s">
        <v>8</v>
      </c>
      <c r="D7">
        <v>8</v>
      </c>
      <c r="E7">
        <f>IF(Tableau_Fusionner1__2[[#This Row],[Produit]]=$A6,SUM(Tableau_Fusionner1__2[[#This Row],[total]],$E6),Tableau_Fusionner1__2[[#This Row],[total]])</f>
        <v>28.5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7"/>
  <sheetViews>
    <sheetView workbookViewId="0">
      <selection activeCell="L2" sqref="L2"/>
    </sheetView>
  </sheetViews>
  <sheetFormatPr baseColWidth="10" defaultRowHeight="15" x14ac:dyDescent="0.25"/>
  <cols>
    <col min="1" max="1" width="9.85546875" bestFit="1" customWidth="1"/>
    <col min="2" max="2" width="10.7109375" bestFit="1" customWidth="1"/>
    <col min="3" max="3" width="12.28515625" bestFit="1" customWidth="1"/>
    <col min="4" max="4" width="7.42578125" bestFit="1" customWidth="1"/>
    <col min="5" max="5" width="5.28515625" bestFit="1" customWidth="1"/>
    <col min="6" max="6" width="11.28515625" customWidth="1"/>
    <col min="7" max="7" width="9.85546875" bestFit="1" customWidth="1"/>
    <col min="8" max="8" width="14.5703125" bestFit="1" customWidth="1"/>
    <col min="11" max="11" width="14.28515625" customWidth="1"/>
    <col min="12" max="13" width="14.7109375" customWidth="1"/>
  </cols>
  <sheetData>
    <row r="1" spans="1:12" x14ac:dyDescent="0.25">
      <c r="A1" t="s">
        <v>0</v>
      </c>
      <c r="B1" t="s">
        <v>1</v>
      </c>
      <c r="C1" t="s">
        <v>7</v>
      </c>
      <c r="D1" t="s">
        <v>11</v>
      </c>
      <c r="H1" s="3" t="s">
        <v>0</v>
      </c>
      <c r="I1" s="3" t="s">
        <v>1</v>
      </c>
      <c r="J1" s="3" t="s">
        <v>10</v>
      </c>
      <c r="K1" s="3" t="s">
        <v>2</v>
      </c>
      <c r="L1" s="3" t="s">
        <v>3</v>
      </c>
    </row>
    <row r="2" spans="1:12" x14ac:dyDescent="0.25">
      <c r="A2" t="s">
        <v>4</v>
      </c>
      <c r="B2" s="1">
        <v>44927</v>
      </c>
      <c r="C2" t="s">
        <v>8</v>
      </c>
      <c r="D2">
        <v>8.5</v>
      </c>
      <c r="H2" s="3" t="s">
        <v>4</v>
      </c>
      <c r="I2" s="4">
        <v>44927</v>
      </c>
      <c r="J2" s="3" t="s">
        <v>8</v>
      </c>
      <c r="K2" s="3">
        <v>8.5</v>
      </c>
      <c r="L2" s="5">
        <f>K2</f>
        <v>8.5</v>
      </c>
    </row>
    <row r="3" spans="1:12" x14ac:dyDescent="0.25">
      <c r="A3" t="s">
        <v>4</v>
      </c>
      <c r="B3" s="1">
        <v>44958</v>
      </c>
      <c r="C3" t="s">
        <v>8</v>
      </c>
      <c r="D3">
        <v>4.5</v>
      </c>
      <c r="H3" s="3" t="s">
        <v>4</v>
      </c>
      <c r="I3" s="4">
        <v>44958</v>
      </c>
      <c r="J3" s="3" t="s">
        <v>8</v>
      </c>
      <c r="K3" s="3">
        <v>4.5</v>
      </c>
      <c r="L3" s="5">
        <f>L2+K3</f>
        <v>13</v>
      </c>
    </row>
    <row r="4" spans="1:12" x14ac:dyDescent="0.25">
      <c r="A4" t="s">
        <v>4</v>
      </c>
      <c r="B4" s="1">
        <v>44927</v>
      </c>
      <c r="C4" t="s">
        <v>9</v>
      </c>
      <c r="D4">
        <v>2.5</v>
      </c>
      <c r="H4" s="3" t="s">
        <v>4</v>
      </c>
      <c r="I4" s="4">
        <v>44927</v>
      </c>
      <c r="J4" s="3" t="s">
        <v>9</v>
      </c>
      <c r="K4" s="3">
        <v>2.5</v>
      </c>
      <c r="L4" s="6">
        <f>L3+K4</f>
        <v>15.5</v>
      </c>
    </row>
    <row r="5" spans="1:12" x14ac:dyDescent="0.25">
      <c r="A5" t="s">
        <v>5</v>
      </c>
      <c r="B5" s="1">
        <v>44927</v>
      </c>
      <c r="C5" t="s">
        <v>9</v>
      </c>
      <c r="D5">
        <v>7.5</v>
      </c>
      <c r="H5" s="3" t="s">
        <v>5</v>
      </c>
      <c r="I5" s="4">
        <v>44958</v>
      </c>
      <c r="J5" s="3" t="s">
        <v>9</v>
      </c>
      <c r="K5" s="3">
        <v>7.5</v>
      </c>
      <c r="L5" s="5">
        <f>K5</f>
        <v>7.5</v>
      </c>
    </row>
    <row r="6" spans="1:12" x14ac:dyDescent="0.25">
      <c r="A6" t="s">
        <v>5</v>
      </c>
      <c r="B6" s="1">
        <v>44958</v>
      </c>
      <c r="C6" t="s">
        <v>9</v>
      </c>
      <c r="D6">
        <v>13</v>
      </c>
      <c r="F6" t="s">
        <v>6</v>
      </c>
      <c r="H6" s="3" t="s">
        <v>5</v>
      </c>
      <c r="I6" s="4">
        <v>44986</v>
      </c>
      <c r="J6" s="3" t="s">
        <v>9</v>
      </c>
      <c r="K6" s="3">
        <v>13</v>
      </c>
      <c r="L6" s="5">
        <f>L5+K6</f>
        <v>20.5</v>
      </c>
    </row>
    <row r="7" spans="1:12" x14ac:dyDescent="0.25">
      <c r="A7" t="s">
        <v>5</v>
      </c>
      <c r="B7" s="1">
        <v>44927</v>
      </c>
      <c r="C7" t="s">
        <v>8</v>
      </c>
      <c r="D7">
        <v>8</v>
      </c>
      <c r="H7" s="3" t="s">
        <v>5</v>
      </c>
      <c r="I7" s="4">
        <v>44927</v>
      </c>
      <c r="J7" s="3" t="s">
        <v>8</v>
      </c>
      <c r="K7" s="3">
        <v>8</v>
      </c>
      <c r="L7" s="6">
        <f>L6+K7</f>
        <v>28.5</v>
      </c>
    </row>
  </sheetData>
  <conditionalFormatting sqref="E14:F1048576">
    <cfRule type="duplicateValues" dxfId="0" priority="1"/>
  </conditionalFormatting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3"/>
  <sheetViews>
    <sheetView workbookViewId="0">
      <selection activeCell="D8" sqref="D8:D13"/>
    </sheetView>
  </sheetViews>
  <sheetFormatPr baseColWidth="10" defaultRowHeight="15" x14ac:dyDescent="0.25"/>
  <cols>
    <col min="1" max="1" width="18.7109375" customWidth="1"/>
    <col min="2" max="3" width="17" customWidth="1"/>
    <col min="4" max="4" width="9.7109375" customWidth="1"/>
    <col min="6" max="6" width="10.85546875" style="2"/>
  </cols>
  <sheetData>
    <row r="1" spans="1:6" x14ac:dyDescent="0.25">
      <c r="A1" t="s">
        <v>0</v>
      </c>
      <c r="B1" t="s">
        <v>1</v>
      </c>
      <c r="C1" t="s">
        <v>7</v>
      </c>
      <c r="D1" t="s">
        <v>2</v>
      </c>
    </row>
    <row r="2" spans="1:6" x14ac:dyDescent="0.25">
      <c r="A2" t="s">
        <v>4</v>
      </c>
      <c r="B2" s="1">
        <v>44927</v>
      </c>
      <c r="C2" s="1" t="s">
        <v>8</v>
      </c>
      <c r="D2">
        <v>7.5</v>
      </c>
      <c r="F2" s="2">
        <f>SUMIFS(Tableau1[CA],Tableau1[Produit],Tableau1[[#This Row],[Produit]],Tableau1[Mois],"&lt;="&amp;Tableau1[[#This Row],[Mois]])</f>
        <v>11</v>
      </c>
    </row>
    <row r="3" spans="1:6" x14ac:dyDescent="0.25">
      <c r="A3" t="s">
        <v>4</v>
      </c>
      <c r="B3" s="1">
        <v>44927</v>
      </c>
      <c r="C3" s="1" t="s">
        <v>8</v>
      </c>
      <c r="D3">
        <v>1</v>
      </c>
      <c r="F3" s="2">
        <f>SUMIFS(Tableau1[CA],Tableau1[Produit],Tableau1[[#This Row],[Produit]],Tableau1[Mois],"&lt;="&amp;Tableau1[[#This Row],[Mois]])</f>
        <v>11</v>
      </c>
    </row>
    <row r="4" spans="1:6" x14ac:dyDescent="0.25">
      <c r="A4" t="s">
        <v>4</v>
      </c>
      <c r="B4" s="1">
        <v>44958</v>
      </c>
      <c r="C4" s="1" t="s">
        <v>8</v>
      </c>
      <c r="D4">
        <v>1</v>
      </c>
      <c r="F4" s="2">
        <f>SUMIFS(Tableau1[CA],Tableau1[Produit],Tableau1[[#This Row],[Produit]],Tableau1[Mois],"&lt;="&amp;Tableau1[[#This Row],[Mois]])</f>
        <v>15.5</v>
      </c>
    </row>
    <row r="5" spans="1:6" x14ac:dyDescent="0.25">
      <c r="A5" t="s">
        <v>4</v>
      </c>
      <c r="B5" s="1">
        <v>44958</v>
      </c>
      <c r="C5" s="1" t="s">
        <v>8</v>
      </c>
      <c r="D5">
        <v>3.5</v>
      </c>
      <c r="F5" s="2">
        <f>SUMIFS(Tableau1[CA],Tableau1[Produit],Tableau1[[#This Row],[Produit]],Tableau1[Mois],"&lt;="&amp;Tableau1[[#This Row],[Mois]])</f>
        <v>15.5</v>
      </c>
    </row>
    <row r="6" spans="1:6" x14ac:dyDescent="0.25">
      <c r="A6" t="s">
        <v>4</v>
      </c>
      <c r="B6" s="1">
        <v>44927</v>
      </c>
      <c r="C6" s="1" t="s">
        <v>9</v>
      </c>
      <c r="D6">
        <v>1</v>
      </c>
      <c r="F6" s="2">
        <f>SUMIFS(Tableau1[CA],Tableau1[Produit],Tableau1[[#This Row],[Produit]],Tableau1[Mois],"&lt;="&amp;Tableau1[[#This Row],[Mois]])</f>
        <v>11</v>
      </c>
    </row>
    <row r="7" spans="1:6" x14ac:dyDescent="0.25">
      <c r="A7" t="s">
        <v>4</v>
      </c>
      <c r="B7" s="1">
        <v>44927</v>
      </c>
      <c r="C7" s="1" t="s">
        <v>9</v>
      </c>
      <c r="D7">
        <v>1.5</v>
      </c>
      <c r="F7" s="2">
        <f>SUMIFS(Tableau1[CA],Tableau1[Produit],Tableau1[[#This Row],[Produit]],Tableau1[Mois],"&lt;="&amp;Tableau1[[#This Row],[Mois]])</f>
        <v>11</v>
      </c>
    </row>
    <row r="8" spans="1:6" x14ac:dyDescent="0.25">
      <c r="A8" t="s">
        <v>5</v>
      </c>
      <c r="B8" s="1">
        <v>44927</v>
      </c>
      <c r="C8" s="1" t="s">
        <v>9</v>
      </c>
      <c r="D8">
        <v>2</v>
      </c>
      <c r="F8" s="2">
        <f>SUMIFS(Tableau1[CA],Tableau1[Produit],Tableau1[[#This Row],[Produit]],Tableau1[Mois],"&lt;="&amp;Tableau1[[#This Row],[Mois]])</f>
        <v>15.5</v>
      </c>
    </row>
    <row r="9" spans="1:6" x14ac:dyDescent="0.25">
      <c r="A9" t="s">
        <v>5</v>
      </c>
      <c r="B9" s="1">
        <v>44927</v>
      </c>
      <c r="C9" s="1" t="s">
        <v>9</v>
      </c>
      <c r="D9">
        <v>5.5</v>
      </c>
      <c r="F9" s="2">
        <f>SUMIFS(Tableau1[CA],Tableau1[Produit],Tableau1[[#This Row],[Produit]],Tableau1[Mois],"&lt;="&amp;Tableau1[[#This Row],[Mois]])</f>
        <v>15.5</v>
      </c>
    </row>
    <row r="10" spans="1:6" x14ac:dyDescent="0.25">
      <c r="A10" t="s">
        <v>5</v>
      </c>
      <c r="B10" s="1">
        <v>44958</v>
      </c>
      <c r="C10" s="1" t="s">
        <v>9</v>
      </c>
      <c r="D10">
        <v>1</v>
      </c>
      <c r="F10" s="2">
        <f>SUMIFS(Tableau1[CA],Tableau1[Produit],Tableau1[[#This Row],[Produit]],Tableau1[Mois],"&lt;="&amp;Tableau1[[#This Row],[Mois]])</f>
        <v>28.5</v>
      </c>
    </row>
    <row r="11" spans="1:6" x14ac:dyDescent="0.25">
      <c r="A11" t="s">
        <v>5</v>
      </c>
      <c r="B11" s="1">
        <v>44958</v>
      </c>
      <c r="C11" s="1" t="s">
        <v>9</v>
      </c>
      <c r="D11">
        <v>4</v>
      </c>
      <c r="F11" s="2">
        <f>SUMIFS(Tableau1[CA],Tableau1[Produit],Tableau1[[#This Row],[Produit]],Tableau1[Mois],"&lt;="&amp;Tableau1[[#This Row],[Mois]])</f>
        <v>28.5</v>
      </c>
    </row>
    <row r="12" spans="1:6" x14ac:dyDescent="0.25">
      <c r="A12" t="s">
        <v>5</v>
      </c>
      <c r="B12" s="1">
        <v>44958</v>
      </c>
      <c r="C12" s="1" t="s">
        <v>9</v>
      </c>
      <c r="D12">
        <v>8</v>
      </c>
      <c r="F12" s="2">
        <f>SUMIFS(Tableau1[CA],Tableau1[Produit],Tableau1[[#This Row],[Produit]],Tableau1[Mois],"&lt;="&amp;Tableau1[[#This Row],[Mois]])</f>
        <v>28.5</v>
      </c>
    </row>
    <row r="13" spans="1:6" x14ac:dyDescent="0.25">
      <c r="A13" t="s">
        <v>5</v>
      </c>
      <c r="B13" s="1">
        <v>44927</v>
      </c>
      <c r="C13" s="1" t="s">
        <v>8</v>
      </c>
      <c r="D13">
        <v>8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3744C1F-0281-4407-9360-4051E6AB469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Fusionner1 (2)</vt:lpstr>
      <vt:lpstr>Fusionner1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HAMADA Jessika</dc:creator>
  <cp:lastModifiedBy>DjiDji</cp:lastModifiedBy>
  <dcterms:created xsi:type="dcterms:W3CDTF">2023-06-23T12:03:34Z</dcterms:created>
  <dcterms:modified xsi:type="dcterms:W3CDTF">2023-06-23T16:27:03Z</dcterms:modified>
</cp:coreProperties>
</file>