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A900D2D4-62A2-4CE5-8416-0958E1D6903B}" xr6:coauthVersionLast="45" xr6:coauthVersionMax="45" xr10:uidLastSave="{00000000-0000-0000-0000-000000000000}"/>
  <bookViews>
    <workbookView xWindow="15" yWindow="570" windowWidth="19185" windowHeight="14190" xr2:uid="{00000000-000D-0000-FFFF-FFFF00000000}"/>
  </bookViews>
  <sheets>
    <sheet name="Feuil1" sheetId="11" r:id="rId1"/>
    <sheet name="Feuil2" sheetId="12" r:id="rId2"/>
    <sheet name="Resultats" sheetId="13" r:id="rId3"/>
  </sheets>
  <externalReferences>
    <externalReference r:id="rId4"/>
  </externalReferences>
  <definedNames>
    <definedName name="epcepi">[1]listes!$G$2:$G$6</definedName>
    <definedName name="etiquetage">[1]listes!$E$2:$E$5</definedName>
    <definedName name="incorga">[1]listes!$H$2:$H$4</definedName>
    <definedName name="module">[1]listes!$D$1:$D$13</definedName>
    <definedName name="modules">[1]listes!$D$1:$D$13</definedName>
    <definedName name="physico">[1]listes!$F$2:$F$6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" i="12" l="1"/>
  <c r="B3" i="12" s="1"/>
  <c r="D3" i="12" s="1"/>
  <c r="C2" i="12"/>
  <c r="M2" i="12"/>
  <c r="N2" i="12"/>
  <c r="O2" i="12"/>
  <c r="P2" i="12"/>
  <c r="Q2" i="12"/>
  <c r="R2" i="12"/>
  <c r="S2" i="12"/>
  <c r="T2" i="12"/>
  <c r="U2" i="12"/>
  <c r="V2" i="12"/>
  <c r="W2" i="12"/>
  <c r="X2" i="12"/>
  <c r="Y2" i="12"/>
  <c r="Z2" i="12"/>
  <c r="AA2" i="12"/>
  <c r="F2" i="12"/>
  <c r="G2" i="12"/>
  <c r="H2" i="12"/>
  <c r="I2" i="12"/>
  <c r="J2" i="12"/>
  <c r="K2" i="12"/>
  <c r="L2" i="12"/>
  <c r="E2" i="12"/>
  <c r="V3" i="12" l="1"/>
  <c r="R3" i="12"/>
  <c r="N3" i="12"/>
  <c r="Z3" i="12"/>
  <c r="J3" i="12"/>
  <c r="Y3" i="12"/>
  <c r="U3" i="12"/>
  <c r="Q3" i="12"/>
  <c r="M3" i="12"/>
  <c r="I3" i="12"/>
  <c r="X3" i="12"/>
  <c r="T3" i="12"/>
  <c r="P3" i="12"/>
  <c r="L3" i="12"/>
  <c r="H3" i="12"/>
  <c r="AA3" i="12"/>
  <c r="W3" i="12"/>
  <c r="S3" i="12"/>
  <c r="O3" i="12"/>
  <c r="K3" i="12"/>
  <c r="G3" i="12"/>
  <c r="F3" i="12"/>
  <c r="E3" i="12"/>
  <c r="D2" i="12"/>
  <c r="C3" i="12"/>
</calcChain>
</file>

<file path=xl/sharedStrings.xml><?xml version="1.0" encoding="utf-8"?>
<sst xmlns="http://schemas.openxmlformats.org/spreadsheetml/2006/main" count="277" uniqueCount="225">
  <si>
    <t>Réponse 2</t>
  </si>
  <si>
    <t>Réponse 3</t>
  </si>
  <si>
    <t>Réponse 4</t>
  </si>
  <si>
    <t>Réponse 5</t>
  </si>
  <si>
    <t>Réponse 6</t>
  </si>
  <si>
    <t>Réponse 7</t>
  </si>
  <si>
    <t>Réponse 8</t>
  </si>
  <si>
    <t>Question 3</t>
  </si>
  <si>
    <t>Question 4</t>
  </si>
  <si>
    <t>Question 5</t>
  </si>
  <si>
    <t>THEME x : Tirage de 5 questions sur les 16)   QCU  QCM)</t>
  </si>
  <si>
    <t>response1</t>
  </si>
  <si>
    <t>score1</t>
  </si>
  <si>
    <t>response2</t>
  </si>
  <si>
    <t>score2</t>
  </si>
  <si>
    <t>response3</t>
  </si>
  <si>
    <t>score3</t>
  </si>
  <si>
    <t>response4</t>
  </si>
  <si>
    <t>score4</t>
  </si>
  <si>
    <t>response5</t>
  </si>
  <si>
    <t>score5</t>
  </si>
  <si>
    <t>response6</t>
  </si>
  <si>
    <t>score6</t>
  </si>
  <si>
    <t>response7</t>
  </si>
  <si>
    <t>score7</t>
  </si>
  <si>
    <t>response8</t>
  </si>
  <si>
    <t>question FR</t>
  </si>
  <si>
    <t>question EN</t>
  </si>
  <si>
    <t>Numéro</t>
  </si>
  <si>
    <t>Réponse 1.1</t>
  </si>
  <si>
    <t>Réponse 1.2</t>
  </si>
  <si>
    <t>Réponse 1.3</t>
  </si>
  <si>
    <t>Réponse 1.4</t>
  </si>
  <si>
    <t>Réponse 1.5</t>
  </si>
  <si>
    <t>Réponse 1.6</t>
  </si>
  <si>
    <t>Réponse 1.7</t>
  </si>
  <si>
    <t>Réponse 1.8</t>
  </si>
  <si>
    <t>Réponse 2.1</t>
  </si>
  <si>
    <t>Réponse 2.2</t>
  </si>
  <si>
    <t>Réponse 2.3</t>
  </si>
  <si>
    <t>Réponse 2.4</t>
  </si>
  <si>
    <t>Réponse 2.5</t>
  </si>
  <si>
    <t>Réponse 2.6</t>
  </si>
  <si>
    <t>Réponse 2.7</t>
  </si>
  <si>
    <t>Réponse 2.8</t>
  </si>
  <si>
    <t>Réponse 3.1</t>
  </si>
  <si>
    <t>Réponse 3.2</t>
  </si>
  <si>
    <t>Réponse 3.3</t>
  </si>
  <si>
    <t>Réponse 3.4</t>
  </si>
  <si>
    <t>Réponse 3.5</t>
  </si>
  <si>
    <t>Réponse 3.6</t>
  </si>
  <si>
    <t>Réponse 3.7</t>
  </si>
  <si>
    <t>Réponse 3.8</t>
  </si>
  <si>
    <t>Réponse 4.1</t>
  </si>
  <si>
    <t>Réponse 5.1</t>
  </si>
  <si>
    <t>Réponse 5.2</t>
  </si>
  <si>
    <t>Réponse 5.3</t>
  </si>
  <si>
    <t>Réponse 5.4</t>
  </si>
  <si>
    <t>Réponse 5.5</t>
  </si>
  <si>
    <t>Réponse 5.6</t>
  </si>
  <si>
    <t>Réponse 5.7</t>
  </si>
  <si>
    <t>Réponse 5.8</t>
  </si>
  <si>
    <t>Question 6</t>
  </si>
  <si>
    <t>Réponse 6.1</t>
  </si>
  <si>
    <t>Réponse 6.2</t>
  </si>
  <si>
    <t>Réponse 6.3</t>
  </si>
  <si>
    <t>Réponse 6.4</t>
  </si>
  <si>
    <t>Réponse 6.5</t>
  </si>
  <si>
    <t>Réponse 6.6</t>
  </si>
  <si>
    <t>Réponse 6.7</t>
  </si>
  <si>
    <t>Réponse 6.8</t>
  </si>
  <si>
    <t>Question 7</t>
  </si>
  <si>
    <t>Réponse 7.1</t>
  </si>
  <si>
    <t>Réponse 7.2</t>
  </si>
  <si>
    <t>Réponse 7.3</t>
  </si>
  <si>
    <t>Réponse 7.4</t>
  </si>
  <si>
    <t>Réponse 7.5</t>
  </si>
  <si>
    <t>Réponse 7.6</t>
  </si>
  <si>
    <t>Réponse 7.7</t>
  </si>
  <si>
    <t>Réponse 7.8</t>
  </si>
  <si>
    <t>Question 8</t>
  </si>
  <si>
    <t>Réponse 8.1</t>
  </si>
  <si>
    <t>Réponse 8.2</t>
  </si>
  <si>
    <t>Réponse 8.3</t>
  </si>
  <si>
    <t>Réponse 8.4</t>
  </si>
  <si>
    <t>Réponse 8.5</t>
  </si>
  <si>
    <t>Réponse 8.6</t>
  </si>
  <si>
    <t>Réponse 8.7</t>
  </si>
  <si>
    <t>Réponse 8.8</t>
  </si>
  <si>
    <t>Question 9</t>
  </si>
  <si>
    <t>Réponse 9.1</t>
  </si>
  <si>
    <t>Réponse 9.2</t>
  </si>
  <si>
    <t>Réponse 9.3</t>
  </si>
  <si>
    <t>Réponse 9.4</t>
  </si>
  <si>
    <t>Réponse 9.5</t>
  </si>
  <si>
    <t>Réponse 9.6</t>
  </si>
  <si>
    <t>Réponse 9.7</t>
  </si>
  <si>
    <t>Réponse 9.8</t>
  </si>
  <si>
    <t>Question 10</t>
  </si>
  <si>
    <t>Réponse 10.1</t>
  </si>
  <si>
    <t>Réponse 10.2</t>
  </si>
  <si>
    <t>Réponse 10.3</t>
  </si>
  <si>
    <t>Réponse 10.4</t>
  </si>
  <si>
    <t>Réponse 10.5</t>
  </si>
  <si>
    <t>Réponse 10.6</t>
  </si>
  <si>
    <t>Réponse 10.7</t>
  </si>
  <si>
    <t>Réponse 10.8</t>
  </si>
  <si>
    <t>THEME x : Sourt out 5 questions out of 16) QUC  QMC)</t>
  </si>
  <si>
    <t>Answer 1.1</t>
  </si>
  <si>
    <t>Answer 1.2</t>
  </si>
  <si>
    <t>Answer 1.3</t>
  </si>
  <si>
    <t>Answer 1.4</t>
  </si>
  <si>
    <t>Answer 1.5</t>
  </si>
  <si>
    <t>Answer 1.6</t>
  </si>
  <si>
    <t>Answer 1.7</t>
  </si>
  <si>
    <t>Answer 1.8</t>
  </si>
  <si>
    <t>Answer 2.1</t>
  </si>
  <si>
    <t>Answer 2.2</t>
  </si>
  <si>
    <t>Answer 2.3</t>
  </si>
  <si>
    <t>Answer 2.4</t>
  </si>
  <si>
    <t>Answer 2.5</t>
  </si>
  <si>
    <t>Answer 2.6</t>
  </si>
  <si>
    <t>Answer 2.7</t>
  </si>
  <si>
    <t>Answer 2.8</t>
  </si>
  <si>
    <t>Answer 3.1</t>
  </si>
  <si>
    <t>Answer 3.2</t>
  </si>
  <si>
    <t>Answer 3.3</t>
  </si>
  <si>
    <t>Answer 3.4</t>
  </si>
  <si>
    <t>Answer 3.5</t>
  </si>
  <si>
    <t>Answer 3.6</t>
  </si>
  <si>
    <t>Answer 3.7</t>
  </si>
  <si>
    <t>Answer 3.8</t>
  </si>
  <si>
    <t>Answer 4.1</t>
  </si>
  <si>
    <t>Answer 5.1</t>
  </si>
  <si>
    <t>Answer 5.2</t>
  </si>
  <si>
    <t>Answer 5.3</t>
  </si>
  <si>
    <t>Answer 5.4</t>
  </si>
  <si>
    <t>Answer 5.5</t>
  </si>
  <si>
    <t>Answer 5.6</t>
  </si>
  <si>
    <t>Answer 5.7</t>
  </si>
  <si>
    <t>Answer 5.8</t>
  </si>
  <si>
    <t>Answer 4.2</t>
  </si>
  <si>
    <t>Answer 4.3</t>
  </si>
  <si>
    <t>Answer 4.4</t>
  </si>
  <si>
    <t>Answer 4.5</t>
  </si>
  <si>
    <t>Answer 4.6</t>
  </si>
  <si>
    <t>Answer 4.7</t>
  </si>
  <si>
    <t>Answer 4.8</t>
  </si>
  <si>
    <t>Answer 6.1</t>
  </si>
  <si>
    <t>Answer 6.2</t>
  </si>
  <si>
    <t>Answer 6.3</t>
  </si>
  <si>
    <t>Answer 6.4</t>
  </si>
  <si>
    <t>Answer 6.5</t>
  </si>
  <si>
    <t>Answer 6.6</t>
  </si>
  <si>
    <t>Answer 6.7</t>
  </si>
  <si>
    <t>Answer 6.8</t>
  </si>
  <si>
    <t>Answer 7.1</t>
  </si>
  <si>
    <t>Answer 7.2</t>
  </si>
  <si>
    <t>Answer 7.3</t>
  </si>
  <si>
    <t>Answer 7.4</t>
  </si>
  <si>
    <t>Answer 7.5</t>
  </si>
  <si>
    <t>Answer 7.6</t>
  </si>
  <si>
    <t>Answer 7.7</t>
  </si>
  <si>
    <t>Answer 7.8</t>
  </si>
  <si>
    <t>Answer 8.1</t>
  </si>
  <si>
    <t>Answer 8.2</t>
  </si>
  <si>
    <t>Answer 8.3</t>
  </si>
  <si>
    <t>Answer 8.4</t>
  </si>
  <si>
    <t>Answer 8.5</t>
  </si>
  <si>
    <t>Answer 8.6</t>
  </si>
  <si>
    <t>Answer 8.7</t>
  </si>
  <si>
    <t>Answer 8.8</t>
  </si>
  <si>
    <t>Answer 9.1</t>
  </si>
  <si>
    <t>Answer 9.2</t>
  </si>
  <si>
    <t>Answer 9.3</t>
  </si>
  <si>
    <t>Answer 9.4</t>
  </si>
  <si>
    <t>Answer 9.5</t>
  </si>
  <si>
    <t>Answer 9.6</t>
  </si>
  <si>
    <t>Answer 9.7</t>
  </si>
  <si>
    <t>Answer 9.8</t>
  </si>
  <si>
    <t>Answer 10.1</t>
  </si>
  <si>
    <t>Answer 10.2</t>
  </si>
  <si>
    <t>Answer 10.3</t>
  </si>
  <si>
    <t>Answer 10.4</t>
  </si>
  <si>
    <t>Answer 10.5</t>
  </si>
  <si>
    <t>Answer 10.6</t>
  </si>
  <si>
    <t>Answer 10.7</t>
  </si>
  <si>
    <t>Answer 10.8</t>
  </si>
  <si>
    <t>Score</t>
  </si>
  <si>
    <t>Feuille 1 A3 (Question 1)</t>
  </si>
  <si>
    <t>Feuille 1 A12 (Question 2)</t>
  </si>
  <si>
    <t>Feuille 1 A21 (Question 3)</t>
  </si>
  <si>
    <t>Feuille 1 A30 (Question 4)</t>
  </si>
  <si>
    <t>Feuille 1 A39 (Question 5)</t>
  </si>
  <si>
    <t>Feuille 1 B3 (Question 1)</t>
  </si>
  <si>
    <t>Feuille 1 B12 (Question 2)</t>
  </si>
  <si>
    <t>Feuille 1 B21 (Question 3)</t>
  </si>
  <si>
    <t>Feuille 1 B30 (Question 4)</t>
  </si>
  <si>
    <t>Feuille 1 B39 (Question 5)</t>
  </si>
  <si>
    <t>Feuille 1 A4 (Réponse 1)</t>
  </si>
  <si>
    <t>Feuille 1 A13 (Réponse 2)</t>
  </si>
  <si>
    <t>Feuille 1 A22 Réponse 3)</t>
  </si>
  <si>
    <t>Feuille 1 A31 (Réponse 4)</t>
  </si>
  <si>
    <t>Feuille 1 A40 (Réponse 5)</t>
  </si>
  <si>
    <t>Feuille 1 B4 (Answer 1)</t>
  </si>
  <si>
    <t>Feuille 1 B13 (Answer 2)</t>
  </si>
  <si>
    <t>Feuille 1 B22 (Answer 3)</t>
  </si>
  <si>
    <t>Feuille 1 B31 (Answer 4)</t>
  </si>
  <si>
    <t>Feuille 1 B40 (Answer 5)</t>
  </si>
  <si>
    <t>Feuille 1 C4 (Answer 1)</t>
  </si>
  <si>
    <t>Feuille 1 C13 (Answer 2)</t>
  </si>
  <si>
    <t>Feuille 1 C22 (Answer 3)</t>
  </si>
  <si>
    <t>Feuille 1 C31 (Answer 4)</t>
  </si>
  <si>
    <t>Feuille 1 C40 (Answer 5)</t>
  </si>
  <si>
    <t>q1</t>
  </si>
  <si>
    <t>q1-100</t>
  </si>
  <si>
    <t>q1-rien</t>
  </si>
  <si>
    <t>Question 1 FR</t>
  </si>
  <si>
    <t>Question 2 FR</t>
  </si>
  <si>
    <t>Question 1 GB</t>
  </si>
  <si>
    <t>Question 2 GB</t>
  </si>
  <si>
    <t>q2</t>
  </si>
  <si>
    <t>q2-100</t>
  </si>
  <si>
    <t>q2-rien</t>
  </si>
  <si>
    <t>A suivre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</si>
</sst>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2" fillId="0" borderId="0"/>
    <xf numFmtId="164" fontId="1" fillId="0" borderId="0" applyFont="0" applyFill="0" applyBorder="0" applyAlignment="0" applyProtection="0"/>
  </cellStyleXfs>
  <cellXfs count="6">
    <xf numFmtId="0" fontId="0" fillId="0" borderId="0" xfId="0"/>
    <xf numFmtId="0" fontId="4" fillId="0" borderId="0" xfId="0" applyFont="1" applyAlignment="1">
      <alignment horizontal="justify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0" fillId="0" borderId="0" xfId="0" applyFill="1"/>
    <xf numFmtId="0" fontId="0" fillId="2" borderId="0" xfId="0" applyFill="1"/>
  </cellXfs>
  <cellStyles count="3">
    <cellStyle name="Milliers 2" xfId="2" xr:uid="{E2771A5D-5052-45DB-A38F-3F35C1911116}"/>
    <cellStyle name="Normal" xfId="0" builtinId="0"/>
    <cellStyle name="Normal 2" xfId="1" xr:uid="{B447C150-B605-452C-9FB0-78A45F77DD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lasseur4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s"/>
    </sheetNames>
    <sheetDataSet>
      <sheetData sheetId="0" refreshError="1">
        <row r="1">
          <cell r="D1" t="str">
            <v>toxico</v>
          </cell>
        </row>
        <row r="2">
          <cell r="D2" t="str">
            <v>Processus d'intoxication</v>
          </cell>
          <cell r="E2" t="str">
            <v>Différencier le danger du risque</v>
          </cell>
          <cell r="F2" t="str">
            <v>Prévenir les risques d'incendie et d'explosion</v>
          </cell>
          <cell r="G2" t="str">
            <v>Equipements de protection collective</v>
          </cell>
          <cell r="H2" t="str">
            <v>Organiser le stockage de produits chimiques</v>
          </cell>
        </row>
        <row r="3">
          <cell r="D3" t="str">
            <v>Voies de pénétration</v>
          </cell>
          <cell r="E3" t="str">
            <v>Pictogrammes de dangers</v>
          </cell>
          <cell r="F3" t="str">
            <v>Volatilité, Inflammabilité</v>
          </cell>
          <cell r="G3" t="str">
            <v>Réglementation sur les EPI</v>
          </cell>
          <cell r="H3" t="str">
            <v>Adopter la bonne attitude</v>
          </cell>
        </row>
        <row r="4">
          <cell r="D4" t="str">
            <v>Mesures de toxicité (VLEP..)</v>
          </cell>
          <cell r="E4" t="str">
            <v xml:space="preserve">Mentions de Danger et Conseils de Prudence </v>
          </cell>
          <cell r="F4" t="str">
            <v>Manipuler les acides et les bases</v>
          </cell>
          <cell r="G4" t="str">
            <v>Protection oculaire</v>
          </cell>
          <cell r="H4" t="str">
            <v>Réagir en cas d'incident ou d'accident</v>
          </cell>
        </row>
        <row r="5">
          <cell r="D5" t="str">
            <v>Toxicité et substances toxiques (CMR…)</v>
          </cell>
          <cell r="E5" t="str">
            <v>Fiches de données de sécurité</v>
          </cell>
          <cell r="F5" t="str">
            <v>Connaitre les oxydants et les réducteurs</v>
          </cell>
          <cell r="G5" t="str">
            <v>Protection respiratoire</v>
          </cell>
        </row>
        <row r="6">
          <cell r="F6" t="str">
            <v>Repérer les produits instables et incompatibles</v>
          </cell>
          <cell r="G6" t="str">
            <v>Protection cutanée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BDD69-FDB5-450E-9FA6-DF744495EE02}">
  <dimension ref="A1:C92"/>
  <sheetViews>
    <sheetView tabSelected="1" workbookViewId="0">
      <selection activeCell="G17" sqref="G17"/>
    </sheetView>
  </sheetViews>
  <sheetFormatPr baseColWidth="10" defaultRowHeight="15" x14ac:dyDescent="0.25"/>
  <cols>
    <col min="1" max="1" width="56" customWidth="1"/>
    <col min="2" max="2" width="56.85546875" customWidth="1"/>
  </cols>
  <sheetData>
    <row r="1" spans="1:3" ht="41.25" customHeight="1" x14ac:dyDescent="0.25">
      <c r="A1" s="1" t="s">
        <v>10</v>
      </c>
      <c r="B1" s="1" t="s">
        <v>107</v>
      </c>
      <c r="C1" t="s">
        <v>188</v>
      </c>
    </row>
    <row r="3" spans="1:3" x14ac:dyDescent="0.25">
      <c r="A3" t="s">
        <v>217</v>
      </c>
      <c r="B3" t="s">
        <v>219</v>
      </c>
    </row>
    <row r="4" spans="1:3" x14ac:dyDescent="0.25">
      <c r="A4" t="s">
        <v>29</v>
      </c>
      <c r="B4" t="s">
        <v>108</v>
      </c>
      <c r="C4" t="s">
        <v>214</v>
      </c>
    </row>
    <row r="5" spans="1:3" x14ac:dyDescent="0.25">
      <c r="A5" t="s">
        <v>30</v>
      </c>
      <c r="B5" t="s">
        <v>109</v>
      </c>
      <c r="C5" t="s">
        <v>214</v>
      </c>
    </row>
    <row r="6" spans="1:3" x14ac:dyDescent="0.25">
      <c r="A6" t="s">
        <v>31</v>
      </c>
      <c r="B6" t="s">
        <v>110</v>
      </c>
      <c r="C6" t="s">
        <v>215</v>
      </c>
    </row>
    <row r="7" spans="1:3" x14ac:dyDescent="0.25">
      <c r="A7" t="s">
        <v>32</v>
      </c>
      <c r="B7" t="s">
        <v>111</v>
      </c>
      <c r="C7" t="s">
        <v>214</v>
      </c>
    </row>
    <row r="8" spans="1:3" x14ac:dyDescent="0.25">
      <c r="A8" t="s">
        <v>33</v>
      </c>
      <c r="B8" t="s">
        <v>112</v>
      </c>
      <c r="C8" t="s">
        <v>214</v>
      </c>
    </row>
    <row r="9" spans="1:3" x14ac:dyDescent="0.25">
      <c r="A9" t="s">
        <v>34</v>
      </c>
      <c r="B9" t="s">
        <v>113</v>
      </c>
      <c r="C9" t="s">
        <v>214</v>
      </c>
    </row>
    <row r="10" spans="1:3" x14ac:dyDescent="0.25">
      <c r="A10" t="s">
        <v>35</v>
      </c>
      <c r="B10" t="s">
        <v>114</v>
      </c>
      <c r="C10" t="s">
        <v>214</v>
      </c>
    </row>
    <row r="11" spans="1:3" x14ac:dyDescent="0.25">
      <c r="A11" t="s">
        <v>36</v>
      </c>
      <c r="B11" t="s">
        <v>115</v>
      </c>
      <c r="C11" t="s">
        <v>216</v>
      </c>
    </row>
    <row r="12" spans="1:3" x14ac:dyDescent="0.25">
      <c r="A12" t="s">
        <v>218</v>
      </c>
      <c r="B12" t="s">
        <v>220</v>
      </c>
    </row>
    <row r="13" spans="1:3" x14ac:dyDescent="0.25">
      <c r="A13" t="s">
        <v>37</v>
      </c>
      <c r="B13" t="s">
        <v>116</v>
      </c>
      <c r="C13" t="s">
        <v>221</v>
      </c>
    </row>
    <row r="14" spans="1:3" x14ac:dyDescent="0.25">
      <c r="A14" t="s">
        <v>38</v>
      </c>
      <c r="B14" t="s">
        <v>117</v>
      </c>
      <c r="C14" t="s">
        <v>221</v>
      </c>
    </row>
    <row r="15" spans="1:3" x14ac:dyDescent="0.25">
      <c r="A15" t="s">
        <v>39</v>
      </c>
      <c r="B15" t="s">
        <v>118</v>
      </c>
      <c r="C15" t="s">
        <v>222</v>
      </c>
    </row>
    <row r="16" spans="1:3" x14ac:dyDescent="0.25">
      <c r="A16" t="s">
        <v>40</v>
      </c>
      <c r="B16" t="s">
        <v>119</v>
      </c>
      <c r="C16" t="s">
        <v>221</v>
      </c>
    </row>
    <row r="17" spans="1:3" x14ac:dyDescent="0.25">
      <c r="A17" t="s">
        <v>41</v>
      </c>
      <c r="B17" t="s">
        <v>120</v>
      </c>
      <c r="C17" t="s">
        <v>221</v>
      </c>
    </row>
    <row r="18" spans="1:3" x14ac:dyDescent="0.25">
      <c r="A18" t="s">
        <v>42</v>
      </c>
      <c r="B18" t="s">
        <v>121</v>
      </c>
      <c r="C18" t="s">
        <v>221</v>
      </c>
    </row>
    <row r="19" spans="1:3" x14ac:dyDescent="0.25">
      <c r="A19" t="s">
        <v>43</v>
      </c>
      <c r="B19" t="s">
        <v>122</v>
      </c>
      <c r="C19" t="s">
        <v>221</v>
      </c>
    </row>
    <row r="20" spans="1:3" x14ac:dyDescent="0.25">
      <c r="A20" t="s">
        <v>44</v>
      </c>
      <c r="B20" t="s">
        <v>123</v>
      </c>
      <c r="C20" t="s">
        <v>223</v>
      </c>
    </row>
    <row r="21" spans="1:3" x14ac:dyDescent="0.25">
      <c r="A21" t="s">
        <v>7</v>
      </c>
      <c r="B21" t="s">
        <v>7</v>
      </c>
    </row>
    <row r="22" spans="1:3" x14ac:dyDescent="0.25">
      <c r="A22" t="s">
        <v>45</v>
      </c>
      <c r="B22" t="s">
        <v>124</v>
      </c>
      <c r="C22">
        <v>0</v>
      </c>
    </row>
    <row r="23" spans="1:3" x14ac:dyDescent="0.25">
      <c r="A23" t="s">
        <v>46</v>
      </c>
      <c r="B23" t="s">
        <v>125</v>
      </c>
      <c r="C23">
        <v>0</v>
      </c>
    </row>
    <row r="24" spans="1:3" x14ac:dyDescent="0.25">
      <c r="A24" t="s">
        <v>47</v>
      </c>
      <c r="B24" t="s">
        <v>126</v>
      </c>
      <c r="C24">
        <v>100</v>
      </c>
    </row>
    <row r="25" spans="1:3" x14ac:dyDescent="0.25">
      <c r="A25" t="s">
        <v>48</v>
      </c>
      <c r="B25" t="s">
        <v>127</v>
      </c>
      <c r="C25">
        <v>0</v>
      </c>
    </row>
    <row r="26" spans="1:3" x14ac:dyDescent="0.25">
      <c r="A26" t="s">
        <v>49</v>
      </c>
      <c r="B26" t="s">
        <v>128</v>
      </c>
      <c r="C26">
        <v>0</v>
      </c>
    </row>
    <row r="27" spans="1:3" x14ac:dyDescent="0.25">
      <c r="A27" t="s">
        <v>50</v>
      </c>
      <c r="B27" t="s">
        <v>129</v>
      </c>
      <c r="C27">
        <v>0</v>
      </c>
    </row>
    <row r="28" spans="1:3" x14ac:dyDescent="0.25">
      <c r="A28" t="s">
        <v>51</v>
      </c>
      <c r="B28" t="s">
        <v>130</v>
      </c>
      <c r="C28">
        <v>0</v>
      </c>
    </row>
    <row r="29" spans="1:3" x14ac:dyDescent="0.25">
      <c r="A29" t="s">
        <v>52</v>
      </c>
      <c r="B29" t="s">
        <v>131</v>
      </c>
    </row>
    <row r="30" spans="1:3" x14ac:dyDescent="0.25">
      <c r="A30" t="s">
        <v>8</v>
      </c>
      <c r="B30" t="s">
        <v>8</v>
      </c>
    </row>
    <row r="31" spans="1:3" x14ac:dyDescent="0.25">
      <c r="A31" t="s">
        <v>53</v>
      </c>
      <c r="B31" t="s">
        <v>132</v>
      </c>
      <c r="C31">
        <v>0</v>
      </c>
    </row>
    <row r="32" spans="1:3" x14ac:dyDescent="0.25">
      <c r="A32" t="s">
        <v>0</v>
      </c>
      <c r="B32" t="s">
        <v>141</v>
      </c>
      <c r="C32">
        <v>0</v>
      </c>
    </row>
    <row r="33" spans="1:3" x14ac:dyDescent="0.25">
      <c r="A33" t="s">
        <v>1</v>
      </c>
      <c r="B33" t="s">
        <v>142</v>
      </c>
      <c r="C33">
        <v>100</v>
      </c>
    </row>
    <row r="34" spans="1:3" x14ac:dyDescent="0.25">
      <c r="A34" t="s">
        <v>2</v>
      </c>
      <c r="B34" t="s">
        <v>143</v>
      </c>
      <c r="C34">
        <v>0</v>
      </c>
    </row>
    <row r="35" spans="1:3" x14ac:dyDescent="0.25">
      <c r="A35" t="s">
        <v>3</v>
      </c>
      <c r="B35" t="s">
        <v>144</v>
      </c>
      <c r="C35">
        <v>0</v>
      </c>
    </row>
    <row r="36" spans="1:3" x14ac:dyDescent="0.25">
      <c r="A36" t="s">
        <v>4</v>
      </c>
      <c r="B36" t="s">
        <v>145</v>
      </c>
      <c r="C36">
        <v>0</v>
      </c>
    </row>
    <row r="37" spans="1:3" x14ac:dyDescent="0.25">
      <c r="A37" t="s">
        <v>5</v>
      </c>
      <c r="B37" t="s">
        <v>146</v>
      </c>
      <c r="C37">
        <v>0</v>
      </c>
    </row>
    <row r="38" spans="1:3" x14ac:dyDescent="0.25">
      <c r="A38" t="s">
        <v>6</v>
      </c>
      <c r="B38" t="s">
        <v>147</v>
      </c>
    </row>
    <row r="39" spans="1:3" x14ac:dyDescent="0.25">
      <c r="A39" t="s">
        <v>9</v>
      </c>
      <c r="B39" t="s">
        <v>9</v>
      </c>
    </row>
    <row r="40" spans="1:3" x14ac:dyDescent="0.25">
      <c r="A40" t="s">
        <v>54</v>
      </c>
      <c r="B40" t="s">
        <v>133</v>
      </c>
      <c r="C40">
        <v>0</v>
      </c>
    </row>
    <row r="41" spans="1:3" x14ac:dyDescent="0.25">
      <c r="A41" t="s">
        <v>55</v>
      </c>
      <c r="B41" t="s">
        <v>134</v>
      </c>
      <c r="C41">
        <v>0</v>
      </c>
    </row>
    <row r="42" spans="1:3" x14ac:dyDescent="0.25">
      <c r="A42" t="s">
        <v>56</v>
      </c>
      <c r="B42" t="s">
        <v>135</v>
      </c>
      <c r="C42">
        <v>100</v>
      </c>
    </row>
    <row r="43" spans="1:3" x14ac:dyDescent="0.25">
      <c r="A43" t="s">
        <v>57</v>
      </c>
      <c r="B43" t="s">
        <v>136</v>
      </c>
      <c r="C43">
        <v>0</v>
      </c>
    </row>
    <row r="44" spans="1:3" x14ac:dyDescent="0.25">
      <c r="A44" t="s">
        <v>58</v>
      </c>
      <c r="B44" t="s">
        <v>137</v>
      </c>
      <c r="C44">
        <v>0</v>
      </c>
    </row>
    <row r="45" spans="1:3" x14ac:dyDescent="0.25">
      <c r="A45" t="s">
        <v>59</v>
      </c>
      <c r="B45" t="s">
        <v>138</v>
      </c>
      <c r="C45">
        <v>0</v>
      </c>
    </row>
    <row r="46" spans="1:3" x14ac:dyDescent="0.25">
      <c r="A46" t="s">
        <v>60</v>
      </c>
      <c r="B46" t="s">
        <v>139</v>
      </c>
      <c r="C46">
        <v>0</v>
      </c>
    </row>
    <row r="47" spans="1:3" x14ac:dyDescent="0.25">
      <c r="A47" t="s">
        <v>61</v>
      </c>
      <c r="B47" t="s">
        <v>140</v>
      </c>
    </row>
    <row r="48" spans="1:3" x14ac:dyDescent="0.25">
      <c r="A48" t="s">
        <v>62</v>
      </c>
      <c r="B48" t="s">
        <v>62</v>
      </c>
    </row>
    <row r="49" spans="1:3" x14ac:dyDescent="0.25">
      <c r="A49" t="s">
        <v>63</v>
      </c>
      <c r="B49" t="s">
        <v>148</v>
      </c>
      <c r="C49">
        <v>0</v>
      </c>
    </row>
    <row r="50" spans="1:3" x14ac:dyDescent="0.25">
      <c r="A50" t="s">
        <v>64</v>
      </c>
      <c r="B50" t="s">
        <v>149</v>
      </c>
      <c r="C50">
        <v>0</v>
      </c>
    </row>
    <row r="51" spans="1:3" x14ac:dyDescent="0.25">
      <c r="A51" t="s">
        <v>65</v>
      </c>
      <c r="B51" t="s">
        <v>150</v>
      </c>
      <c r="C51">
        <v>100</v>
      </c>
    </row>
    <row r="52" spans="1:3" x14ac:dyDescent="0.25">
      <c r="A52" t="s">
        <v>66</v>
      </c>
      <c r="B52" t="s">
        <v>151</v>
      </c>
      <c r="C52">
        <v>0</v>
      </c>
    </row>
    <row r="53" spans="1:3" x14ac:dyDescent="0.25">
      <c r="A53" t="s">
        <v>67</v>
      </c>
      <c r="B53" t="s">
        <v>152</v>
      </c>
      <c r="C53">
        <v>0</v>
      </c>
    </row>
    <row r="54" spans="1:3" x14ac:dyDescent="0.25">
      <c r="A54" t="s">
        <v>68</v>
      </c>
      <c r="B54" t="s">
        <v>153</v>
      </c>
      <c r="C54">
        <v>0</v>
      </c>
    </row>
    <row r="55" spans="1:3" x14ac:dyDescent="0.25">
      <c r="A55" t="s">
        <v>69</v>
      </c>
      <c r="B55" t="s">
        <v>154</v>
      </c>
      <c r="C55">
        <v>0</v>
      </c>
    </row>
    <row r="56" spans="1:3" x14ac:dyDescent="0.25">
      <c r="A56" t="s">
        <v>70</v>
      </c>
      <c r="B56" t="s">
        <v>155</v>
      </c>
    </row>
    <row r="57" spans="1:3" x14ac:dyDescent="0.25">
      <c r="A57" t="s">
        <v>71</v>
      </c>
      <c r="B57" t="s">
        <v>71</v>
      </c>
    </row>
    <row r="58" spans="1:3" x14ac:dyDescent="0.25">
      <c r="A58" t="s">
        <v>72</v>
      </c>
      <c r="B58" t="s">
        <v>156</v>
      </c>
      <c r="C58">
        <v>0</v>
      </c>
    </row>
    <row r="59" spans="1:3" x14ac:dyDescent="0.25">
      <c r="A59" t="s">
        <v>73</v>
      </c>
      <c r="B59" t="s">
        <v>157</v>
      </c>
      <c r="C59">
        <v>0</v>
      </c>
    </row>
    <row r="60" spans="1:3" x14ac:dyDescent="0.25">
      <c r="A60" t="s">
        <v>74</v>
      </c>
      <c r="B60" t="s">
        <v>158</v>
      </c>
      <c r="C60">
        <v>100</v>
      </c>
    </row>
    <row r="61" spans="1:3" x14ac:dyDescent="0.25">
      <c r="A61" t="s">
        <v>75</v>
      </c>
      <c r="B61" t="s">
        <v>159</v>
      </c>
      <c r="C61">
        <v>0</v>
      </c>
    </row>
    <row r="62" spans="1:3" x14ac:dyDescent="0.25">
      <c r="A62" t="s">
        <v>76</v>
      </c>
      <c r="B62" t="s">
        <v>160</v>
      </c>
      <c r="C62">
        <v>0</v>
      </c>
    </row>
    <row r="63" spans="1:3" x14ac:dyDescent="0.25">
      <c r="A63" t="s">
        <v>77</v>
      </c>
      <c r="B63" t="s">
        <v>161</v>
      </c>
      <c r="C63">
        <v>0</v>
      </c>
    </row>
    <row r="64" spans="1:3" x14ac:dyDescent="0.25">
      <c r="A64" t="s">
        <v>78</v>
      </c>
      <c r="B64" t="s">
        <v>162</v>
      </c>
      <c r="C64">
        <v>0</v>
      </c>
    </row>
    <row r="65" spans="1:3" x14ac:dyDescent="0.25">
      <c r="A65" t="s">
        <v>79</v>
      </c>
      <c r="B65" t="s">
        <v>163</v>
      </c>
    </row>
    <row r="66" spans="1:3" x14ac:dyDescent="0.25">
      <c r="A66" t="s">
        <v>80</v>
      </c>
      <c r="B66" t="s">
        <v>80</v>
      </c>
    </row>
    <row r="67" spans="1:3" x14ac:dyDescent="0.25">
      <c r="A67" t="s">
        <v>81</v>
      </c>
      <c r="B67" t="s">
        <v>164</v>
      </c>
      <c r="C67">
        <v>0</v>
      </c>
    </row>
    <row r="68" spans="1:3" x14ac:dyDescent="0.25">
      <c r="A68" t="s">
        <v>82</v>
      </c>
      <c r="B68" t="s">
        <v>165</v>
      </c>
      <c r="C68">
        <v>0</v>
      </c>
    </row>
    <row r="69" spans="1:3" x14ac:dyDescent="0.25">
      <c r="A69" t="s">
        <v>83</v>
      </c>
      <c r="B69" t="s">
        <v>166</v>
      </c>
      <c r="C69">
        <v>100</v>
      </c>
    </row>
    <row r="70" spans="1:3" x14ac:dyDescent="0.25">
      <c r="A70" t="s">
        <v>84</v>
      </c>
      <c r="B70" t="s">
        <v>167</v>
      </c>
      <c r="C70">
        <v>0</v>
      </c>
    </row>
    <row r="71" spans="1:3" x14ac:dyDescent="0.25">
      <c r="A71" t="s">
        <v>85</v>
      </c>
      <c r="B71" t="s">
        <v>168</v>
      </c>
      <c r="C71">
        <v>0</v>
      </c>
    </row>
    <row r="72" spans="1:3" x14ac:dyDescent="0.25">
      <c r="A72" t="s">
        <v>86</v>
      </c>
      <c r="B72" t="s">
        <v>169</v>
      </c>
      <c r="C72">
        <v>0</v>
      </c>
    </row>
    <row r="73" spans="1:3" x14ac:dyDescent="0.25">
      <c r="A73" t="s">
        <v>87</v>
      </c>
      <c r="B73" t="s">
        <v>170</v>
      </c>
      <c r="C73">
        <v>0</v>
      </c>
    </row>
    <row r="74" spans="1:3" x14ac:dyDescent="0.25">
      <c r="A74" t="s">
        <v>88</v>
      </c>
      <c r="B74" t="s">
        <v>171</v>
      </c>
    </row>
    <row r="75" spans="1:3" x14ac:dyDescent="0.25">
      <c r="A75" t="s">
        <v>89</v>
      </c>
      <c r="B75" t="s">
        <v>89</v>
      </c>
    </row>
    <row r="76" spans="1:3" x14ac:dyDescent="0.25">
      <c r="A76" t="s">
        <v>90</v>
      </c>
      <c r="B76" t="s">
        <v>172</v>
      </c>
      <c r="C76">
        <v>0</v>
      </c>
    </row>
    <row r="77" spans="1:3" x14ac:dyDescent="0.25">
      <c r="A77" t="s">
        <v>91</v>
      </c>
      <c r="B77" t="s">
        <v>173</v>
      </c>
      <c r="C77">
        <v>0</v>
      </c>
    </row>
    <row r="78" spans="1:3" x14ac:dyDescent="0.25">
      <c r="A78" t="s">
        <v>92</v>
      </c>
      <c r="B78" t="s">
        <v>174</v>
      </c>
      <c r="C78">
        <v>100</v>
      </c>
    </row>
    <row r="79" spans="1:3" x14ac:dyDescent="0.25">
      <c r="A79" t="s">
        <v>93</v>
      </c>
      <c r="B79" t="s">
        <v>175</v>
      </c>
      <c r="C79">
        <v>0</v>
      </c>
    </row>
    <row r="80" spans="1:3" x14ac:dyDescent="0.25">
      <c r="A80" t="s">
        <v>94</v>
      </c>
      <c r="B80" t="s">
        <v>176</v>
      </c>
      <c r="C80">
        <v>0</v>
      </c>
    </row>
    <row r="81" spans="1:3" x14ac:dyDescent="0.25">
      <c r="A81" t="s">
        <v>95</v>
      </c>
      <c r="B81" t="s">
        <v>177</v>
      </c>
      <c r="C81">
        <v>0</v>
      </c>
    </row>
    <row r="82" spans="1:3" x14ac:dyDescent="0.25">
      <c r="A82" t="s">
        <v>96</v>
      </c>
      <c r="B82" t="s">
        <v>178</v>
      </c>
      <c r="C82">
        <v>0</v>
      </c>
    </row>
    <row r="83" spans="1:3" x14ac:dyDescent="0.25">
      <c r="A83" t="s">
        <v>97</v>
      </c>
      <c r="B83" t="s">
        <v>179</v>
      </c>
    </row>
    <row r="84" spans="1:3" x14ac:dyDescent="0.25">
      <c r="A84" t="s">
        <v>98</v>
      </c>
      <c r="B84" t="s">
        <v>98</v>
      </c>
    </row>
    <row r="85" spans="1:3" x14ac:dyDescent="0.25">
      <c r="A85" t="s">
        <v>99</v>
      </c>
      <c r="B85" t="s">
        <v>180</v>
      </c>
      <c r="C85">
        <v>0</v>
      </c>
    </row>
    <row r="86" spans="1:3" x14ac:dyDescent="0.25">
      <c r="A86" t="s">
        <v>100</v>
      </c>
      <c r="B86" t="s">
        <v>181</v>
      </c>
      <c r="C86">
        <v>0</v>
      </c>
    </row>
    <row r="87" spans="1:3" x14ac:dyDescent="0.25">
      <c r="A87" t="s">
        <v>101</v>
      </c>
      <c r="B87" t="s">
        <v>182</v>
      </c>
      <c r="C87">
        <v>100</v>
      </c>
    </row>
    <row r="88" spans="1:3" x14ac:dyDescent="0.25">
      <c r="A88" t="s">
        <v>102</v>
      </c>
      <c r="B88" t="s">
        <v>183</v>
      </c>
      <c r="C88">
        <v>0</v>
      </c>
    </row>
    <row r="89" spans="1:3" x14ac:dyDescent="0.25">
      <c r="A89" t="s">
        <v>103</v>
      </c>
      <c r="B89" t="s">
        <v>184</v>
      </c>
      <c r="C89">
        <v>0</v>
      </c>
    </row>
    <row r="90" spans="1:3" x14ac:dyDescent="0.25">
      <c r="A90" t="s">
        <v>104</v>
      </c>
      <c r="B90" t="s">
        <v>185</v>
      </c>
      <c r="C90">
        <v>0</v>
      </c>
    </row>
    <row r="91" spans="1:3" x14ac:dyDescent="0.25">
      <c r="A91" t="s">
        <v>105</v>
      </c>
      <c r="B91" t="s">
        <v>186</v>
      </c>
      <c r="C91">
        <v>0</v>
      </c>
    </row>
    <row r="92" spans="1:3" x14ac:dyDescent="0.25">
      <c r="A92" t="s">
        <v>106</v>
      </c>
      <c r="B92" t="s">
        <v>187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FFFC6-D2EB-47BE-A9E6-83FCE9E2CE27}">
  <dimension ref="A1:AA16"/>
  <sheetViews>
    <sheetView workbookViewId="0">
      <selection activeCell="B4" sqref="B4"/>
    </sheetView>
  </sheetViews>
  <sheetFormatPr baseColWidth="10" defaultRowHeight="15" x14ac:dyDescent="0.25"/>
  <cols>
    <col min="2" max="2" width="14.140625" customWidth="1"/>
    <col min="3" max="3" width="14.28515625" customWidth="1"/>
  </cols>
  <sheetData>
    <row r="1" spans="1:27" x14ac:dyDescent="0.25">
      <c r="A1" s="2" t="s">
        <v>28</v>
      </c>
      <c r="B1" s="2" t="s">
        <v>26</v>
      </c>
      <c r="C1" s="2" t="s">
        <v>27</v>
      </c>
      <c r="D1" s="2" t="s">
        <v>11</v>
      </c>
      <c r="E1" s="2" t="s">
        <v>11</v>
      </c>
      <c r="F1" s="2" t="s">
        <v>12</v>
      </c>
      <c r="G1" s="3" t="s">
        <v>13</v>
      </c>
      <c r="H1" s="3" t="s">
        <v>13</v>
      </c>
      <c r="I1" s="2" t="s">
        <v>14</v>
      </c>
      <c r="J1" s="2" t="s">
        <v>15</v>
      </c>
      <c r="K1" s="2" t="s">
        <v>15</v>
      </c>
      <c r="L1" s="2" t="s">
        <v>16</v>
      </c>
      <c r="M1" s="2" t="s">
        <v>17</v>
      </c>
      <c r="N1" s="2" t="s">
        <v>17</v>
      </c>
      <c r="O1" s="2" t="s">
        <v>18</v>
      </c>
      <c r="P1" s="2" t="s">
        <v>19</v>
      </c>
      <c r="Q1" s="2" t="s">
        <v>19</v>
      </c>
      <c r="R1" s="2" t="s">
        <v>20</v>
      </c>
      <c r="S1" s="2" t="s">
        <v>21</v>
      </c>
      <c r="T1" s="2" t="s">
        <v>21</v>
      </c>
      <c r="U1" s="2" t="s">
        <v>22</v>
      </c>
      <c r="V1" s="2" t="s">
        <v>23</v>
      </c>
      <c r="W1" s="2" t="s">
        <v>23</v>
      </c>
      <c r="X1" s="2" t="s">
        <v>24</v>
      </c>
      <c r="Y1" s="2" t="s">
        <v>25</v>
      </c>
      <c r="Z1" s="2" t="s">
        <v>25</v>
      </c>
    </row>
    <row r="2" spans="1:27" x14ac:dyDescent="0.25">
      <c r="B2" s="5" t="str">
        <f ca="1">OFFSET(Feuil1!$A$1,2,0)</f>
        <v>Question 1 FR</v>
      </c>
      <c r="C2" s="5" t="str">
        <f ca="1">OFFSET(Feuil1!$A$1,2,1)</f>
        <v>Question 1 GB</v>
      </c>
      <c r="D2" t="str">
        <f ca="1">OFFSET(Feuil1!$A$1,(MATCH($B2,Feuil1!$A:$A,0)-3)+3+INT((COLUMN()-4)/3),MOD(COLUMN()-1,3))</f>
        <v>Réponse 1.1</v>
      </c>
      <c r="E2" t="str">
        <f ca="1">OFFSET(Feuil1!$A$1,3+INT((COLUMN()-4)/3),MOD(COLUMN()-1,3))</f>
        <v>Answer 1.1</v>
      </c>
      <c r="F2" t="str">
        <f ca="1">OFFSET(Feuil1!$A$1,3+INT((COLUMN()-4)/3),MOD(COLUMN()-1,3))</f>
        <v>q1</v>
      </c>
      <c r="G2" t="str">
        <f ca="1">OFFSET(Feuil1!$A$1,3+INT((COLUMN()-4)/3),MOD(COLUMN()-1,3))</f>
        <v>Réponse 1.2</v>
      </c>
      <c r="H2" t="str">
        <f ca="1">OFFSET(Feuil1!$A$1,3+INT((COLUMN()-4)/3),MOD(COLUMN()-1,3))</f>
        <v>Answer 1.2</v>
      </c>
      <c r="I2" t="str">
        <f ca="1">OFFSET(Feuil1!$A$1,3+INT((COLUMN()-4)/3),MOD(COLUMN()-1,3))</f>
        <v>q1</v>
      </c>
      <c r="J2" t="str">
        <f ca="1">OFFSET(Feuil1!$A$1,3+INT((COLUMN()-4)/3),MOD(COLUMN()-1,3))</f>
        <v>Réponse 1.3</v>
      </c>
      <c r="K2" t="str">
        <f ca="1">OFFSET(Feuil1!$A$1,3+INT((COLUMN()-4)/3),MOD(COLUMN()-1,3))</f>
        <v>Answer 1.3</v>
      </c>
      <c r="L2" t="str">
        <f ca="1">OFFSET(Feuil1!$A$1,3+INT((COLUMN()-4)/3),MOD(COLUMN()-1,3))</f>
        <v>q1-100</v>
      </c>
      <c r="M2" t="str">
        <f ca="1">OFFSET(Feuil1!$A$1,3+INT((COLUMN()-4)/3),MOD(COLUMN()-1,3))</f>
        <v>Réponse 1.4</v>
      </c>
      <c r="N2" t="str">
        <f ca="1">OFFSET(Feuil1!$A$1,3+INT((COLUMN()-4)/3),MOD(COLUMN()-1,3))</f>
        <v>Answer 1.4</v>
      </c>
      <c r="O2" t="str">
        <f ca="1">OFFSET(Feuil1!$A$1,3+INT((COLUMN()-4)/3),MOD(COLUMN()-1,3))</f>
        <v>q1</v>
      </c>
      <c r="P2" t="str">
        <f ca="1">OFFSET(Feuil1!$A$1,3+INT((COLUMN()-4)/3),MOD(COLUMN()-1,3))</f>
        <v>Réponse 1.5</v>
      </c>
      <c r="Q2" t="str">
        <f ca="1">OFFSET(Feuil1!$A$1,3+INT((COLUMN()-4)/3),MOD(COLUMN()-1,3))</f>
        <v>Answer 1.5</v>
      </c>
      <c r="R2" t="str">
        <f ca="1">OFFSET(Feuil1!$A$1,3+INT((COLUMN()-4)/3),MOD(COLUMN()-1,3))</f>
        <v>q1</v>
      </c>
      <c r="S2" t="str">
        <f ca="1">OFFSET(Feuil1!$A$1,3+INT((COLUMN()-4)/3),MOD(COLUMN()-1,3))</f>
        <v>Réponse 1.6</v>
      </c>
      <c r="T2" t="str">
        <f ca="1">OFFSET(Feuil1!$A$1,3+INT((COLUMN()-4)/3),MOD(COLUMN()-1,3))</f>
        <v>Answer 1.6</v>
      </c>
      <c r="U2" t="str">
        <f ca="1">OFFSET(Feuil1!$A$1,3+INT((COLUMN()-4)/3),MOD(COLUMN()-1,3))</f>
        <v>q1</v>
      </c>
      <c r="V2" t="str">
        <f ca="1">OFFSET(Feuil1!$A$1,3+INT((COLUMN()-4)/3),MOD(COLUMN()-1,3))</f>
        <v>Réponse 1.7</v>
      </c>
      <c r="W2" t="str">
        <f ca="1">OFFSET(Feuil1!$A$1,3+INT((COLUMN()-4)/3),MOD(COLUMN()-1,3))</f>
        <v>Answer 1.7</v>
      </c>
      <c r="X2" t="str">
        <f ca="1">OFFSET(Feuil1!$A$1,3+INT((COLUMN()-4)/3),MOD(COLUMN()-1,3))</f>
        <v>q1</v>
      </c>
      <c r="Y2" t="str">
        <f ca="1">OFFSET(Feuil1!$A$1,3+INT((COLUMN()-4)/3),MOD(COLUMN()-1,3))</f>
        <v>Réponse 1.8</v>
      </c>
      <c r="Z2" t="str">
        <f ca="1">OFFSET(Feuil1!$A$1,3+INT((COLUMN()-4)/3),MOD(COLUMN()-1,3))</f>
        <v>Answer 1.8</v>
      </c>
      <c r="AA2" t="str">
        <f ca="1">OFFSET(Feuil1!$A$1,3+INT((COLUMN()-4)/3),MOD(COLUMN()-1,3))</f>
        <v>q1-rien</v>
      </c>
    </row>
    <row r="3" spans="1:27" x14ac:dyDescent="0.25">
      <c r="B3" t="str">
        <f ca="1">OFFSET(Feuil1!$A$1,(MATCH($B2,Feuil1!$A:$A,0)-1)+9,COLUMN()-2)</f>
        <v>Question 2 FR</v>
      </c>
      <c r="C3" t="str">
        <f ca="1">OFFSET(Feuil1!$A$1,(MATCH($B2,Feuil1!$A:$A,0)-1)+9,COLUMN()-2)</f>
        <v>Question 2 GB</v>
      </c>
      <c r="D3" t="str">
        <f ca="1">OFFSET(Feuil1!$A$1,(MATCH($B3,Feuil1!$A:$A,0)-3)+3+INT((COLUMN()-4)/3),MOD(COLUMN()-1,3))</f>
        <v>Réponse 2.1</v>
      </c>
      <c r="E3" t="str">
        <f ca="1">OFFSET(Feuil1!$A$1,(MATCH($B3,Feuil1!$A:$A,0)-3)+3+INT((COLUMN()-4)/3),MOD(COLUMN()-1,3))</f>
        <v>Answer 2.1</v>
      </c>
      <c r="F3" t="str">
        <f ca="1">OFFSET(Feuil1!$A$1,(MATCH($B3,Feuil1!$A:$A,0)-3)+3+INT((COLUMN()-4)/3),MOD(COLUMN()-1,3))</f>
        <v>q2</v>
      </c>
      <c r="G3" t="str">
        <f ca="1">OFFSET(Feuil1!$A$1,(MATCH($B3,Feuil1!$A:$A,0)-3)+3+INT((COLUMN()-4)/3),MOD(COLUMN()-1,3))</f>
        <v>Réponse 2.2</v>
      </c>
      <c r="H3" t="str">
        <f ca="1">OFFSET(Feuil1!$A$1,(MATCH($B3,Feuil1!$A:$A,0)-3)+3+INT((COLUMN()-4)/3),MOD(COLUMN()-1,3))</f>
        <v>Answer 2.2</v>
      </c>
      <c r="I3" t="str">
        <f ca="1">OFFSET(Feuil1!$A$1,(MATCH($B3,Feuil1!$A:$A,0)-3)+3+INT((COLUMN()-4)/3),MOD(COLUMN()-1,3))</f>
        <v>q2</v>
      </c>
      <c r="J3" t="str">
        <f ca="1">OFFSET(Feuil1!$A$1,(MATCH($B3,Feuil1!$A:$A,0)-3)+3+INT((COLUMN()-4)/3),MOD(COLUMN()-1,3))</f>
        <v>Réponse 2.3</v>
      </c>
      <c r="K3" t="str">
        <f ca="1">OFFSET(Feuil1!$A$1,(MATCH($B3,Feuil1!$A:$A,0)-3)+3+INT((COLUMN()-4)/3),MOD(COLUMN()-1,3))</f>
        <v>Answer 2.3</v>
      </c>
      <c r="L3" t="str">
        <f ca="1">OFFSET(Feuil1!$A$1,(MATCH($B3,Feuil1!$A:$A,0)-3)+3+INT((COLUMN()-4)/3),MOD(COLUMN()-1,3))</f>
        <v>q2-100</v>
      </c>
      <c r="M3" t="str">
        <f ca="1">OFFSET(Feuil1!$A$1,(MATCH($B3,Feuil1!$A:$A,0)-3)+3+INT((COLUMN()-4)/3),MOD(COLUMN()-1,3))</f>
        <v>Réponse 2.4</v>
      </c>
      <c r="N3" t="str">
        <f ca="1">OFFSET(Feuil1!$A$1,(MATCH($B3,Feuil1!$A:$A,0)-3)+3+INT((COLUMN()-4)/3),MOD(COLUMN()-1,3))</f>
        <v>Answer 2.4</v>
      </c>
      <c r="O3" t="str">
        <f ca="1">OFFSET(Feuil1!$A$1,(MATCH($B3,Feuil1!$A:$A,0)-3)+3+INT((COLUMN()-4)/3),MOD(COLUMN()-1,3))</f>
        <v>q2</v>
      </c>
      <c r="P3" t="str">
        <f ca="1">OFFSET(Feuil1!$A$1,(MATCH($B3,Feuil1!$A:$A,0)-3)+3+INT((COLUMN()-4)/3),MOD(COLUMN()-1,3))</f>
        <v>Réponse 2.5</v>
      </c>
      <c r="Q3" t="str">
        <f ca="1">OFFSET(Feuil1!$A$1,(MATCH($B3,Feuil1!$A:$A,0)-3)+3+INT((COLUMN()-4)/3),MOD(COLUMN()-1,3))</f>
        <v>Answer 2.5</v>
      </c>
      <c r="R3" t="str">
        <f ca="1">OFFSET(Feuil1!$A$1,(MATCH($B3,Feuil1!$A:$A,0)-3)+3+INT((COLUMN()-4)/3),MOD(COLUMN()-1,3))</f>
        <v>q2</v>
      </c>
      <c r="S3" t="str">
        <f ca="1">OFFSET(Feuil1!$A$1,(MATCH($B3,Feuil1!$A:$A,0)-3)+3+INT((COLUMN()-4)/3),MOD(COLUMN()-1,3))</f>
        <v>Réponse 2.6</v>
      </c>
      <c r="T3" t="str">
        <f ca="1">OFFSET(Feuil1!$A$1,(MATCH($B3,Feuil1!$A:$A,0)-3)+3+INT((COLUMN()-4)/3),MOD(COLUMN()-1,3))</f>
        <v>Answer 2.6</v>
      </c>
      <c r="U3" t="str">
        <f ca="1">OFFSET(Feuil1!$A$1,(MATCH($B3,Feuil1!$A:$A,0)-3)+3+INT((COLUMN()-4)/3),MOD(COLUMN()-1,3))</f>
        <v>q2</v>
      </c>
      <c r="V3" t="str">
        <f ca="1">OFFSET(Feuil1!$A$1,(MATCH($B3,Feuil1!$A:$A,0)-3)+3+INT((COLUMN()-4)/3),MOD(COLUMN()-1,3))</f>
        <v>Réponse 2.7</v>
      </c>
      <c r="W3" t="str">
        <f ca="1">OFFSET(Feuil1!$A$1,(MATCH($B3,Feuil1!$A:$A,0)-3)+3+INT((COLUMN()-4)/3),MOD(COLUMN()-1,3))</f>
        <v>Answer 2.7</v>
      </c>
      <c r="X3" t="str">
        <f ca="1">OFFSET(Feuil1!$A$1,(MATCH($B3,Feuil1!$A:$A,0)-3)+3+INT((COLUMN()-4)/3),MOD(COLUMN()-1,3))</f>
        <v>q2</v>
      </c>
      <c r="Y3" t="str">
        <f ca="1">OFFSET(Feuil1!$A$1,(MATCH($B3,Feuil1!$A:$A,0)-3)+3+INT((COLUMN()-4)/3),MOD(COLUMN()-1,3))</f>
        <v>Réponse 2.8</v>
      </c>
      <c r="Z3" t="str">
        <f ca="1">OFFSET(Feuil1!$A$1,(MATCH($B3,Feuil1!$A:$A,0)-3)+3+INT((COLUMN()-4)/3),MOD(COLUMN()-1,3))</f>
        <v>Answer 2.8</v>
      </c>
      <c r="AA3" t="str">
        <f ca="1">OFFSET(Feuil1!$A$1,(MATCH($B3,Feuil1!$A:$A,0)-3)+3+INT((COLUMN()-4)/3),MOD(COLUMN()-1,3))</f>
        <v>q2-rien</v>
      </c>
    </row>
    <row r="4" spans="1:27" x14ac:dyDescent="0.25">
      <c r="B4" t="s">
        <v>224</v>
      </c>
    </row>
    <row r="12" spans="1:27" x14ac:dyDescent="0.25">
      <c r="B12" s="4"/>
    </row>
    <row r="13" spans="1:27" x14ac:dyDescent="0.25">
      <c r="B13" s="4"/>
    </row>
    <row r="14" spans="1:27" x14ac:dyDescent="0.25">
      <c r="B14" s="4"/>
    </row>
    <row r="15" spans="1:27" x14ac:dyDescent="0.25">
      <c r="B15" s="4"/>
    </row>
    <row r="16" spans="1:27" x14ac:dyDescent="0.25">
      <c r="B16" s="4"/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609FA-FDF0-41ED-A4F5-4C0F5DBDC1F0}">
  <dimension ref="A1:Z6"/>
  <sheetViews>
    <sheetView workbookViewId="0">
      <selection activeCell="B2" sqref="B2"/>
    </sheetView>
  </sheetViews>
  <sheetFormatPr baseColWidth="10" defaultRowHeight="15" x14ac:dyDescent="0.25"/>
  <cols>
    <col min="2" max="4" width="24" bestFit="1" customWidth="1"/>
    <col min="5" max="5" width="23.5703125" bestFit="1" customWidth="1"/>
    <col min="6" max="6" width="22.42578125" bestFit="1" customWidth="1"/>
    <col min="7" max="7" width="12.7109375" bestFit="1" customWidth="1"/>
    <col min="10" max="10" width="13.28515625" customWidth="1"/>
    <col min="11" max="11" width="12.7109375" customWidth="1"/>
  </cols>
  <sheetData>
    <row r="1" spans="1:26" x14ac:dyDescent="0.25">
      <c r="A1" s="2" t="s">
        <v>28</v>
      </c>
      <c r="B1" s="2" t="s">
        <v>26</v>
      </c>
      <c r="C1" s="2" t="s">
        <v>27</v>
      </c>
      <c r="D1" s="2" t="s">
        <v>11</v>
      </c>
      <c r="E1" s="2" t="s">
        <v>11</v>
      </c>
      <c r="F1" s="2" t="s">
        <v>12</v>
      </c>
      <c r="G1" s="3" t="s">
        <v>13</v>
      </c>
      <c r="H1" s="3" t="s">
        <v>13</v>
      </c>
      <c r="I1" s="2" t="s">
        <v>14</v>
      </c>
      <c r="J1" s="2" t="s">
        <v>15</v>
      </c>
      <c r="K1" s="2" t="s">
        <v>15</v>
      </c>
      <c r="L1" s="2" t="s">
        <v>16</v>
      </c>
      <c r="M1" s="2" t="s">
        <v>17</v>
      </c>
      <c r="N1" s="2" t="s">
        <v>17</v>
      </c>
      <c r="O1" s="2" t="s">
        <v>18</v>
      </c>
      <c r="P1" s="2" t="s">
        <v>19</v>
      </c>
      <c r="Q1" s="2" t="s">
        <v>19</v>
      </c>
      <c r="R1" s="2" t="s">
        <v>20</v>
      </c>
      <c r="S1" s="2" t="s">
        <v>21</v>
      </c>
      <c r="T1" s="2" t="s">
        <v>21</v>
      </c>
      <c r="U1" s="2" t="s">
        <v>22</v>
      </c>
      <c r="V1" s="2" t="s">
        <v>23</v>
      </c>
      <c r="W1" s="2" t="s">
        <v>23</v>
      </c>
      <c r="X1" s="2" t="s">
        <v>24</v>
      </c>
      <c r="Y1" s="2" t="s">
        <v>25</v>
      </c>
      <c r="Z1" s="2" t="s">
        <v>25</v>
      </c>
    </row>
    <row r="2" spans="1:26" x14ac:dyDescent="0.25">
      <c r="B2" t="s">
        <v>189</v>
      </c>
      <c r="C2" t="s">
        <v>194</v>
      </c>
      <c r="D2" t="s">
        <v>199</v>
      </c>
      <c r="E2" t="s">
        <v>204</v>
      </c>
      <c r="F2" t="s">
        <v>209</v>
      </c>
    </row>
    <row r="3" spans="1:26" x14ac:dyDescent="0.25">
      <c r="B3" t="s">
        <v>190</v>
      </c>
      <c r="C3" t="s">
        <v>195</v>
      </c>
      <c r="D3" t="s">
        <v>200</v>
      </c>
      <c r="E3" t="s">
        <v>205</v>
      </c>
      <c r="F3" t="s">
        <v>210</v>
      </c>
    </row>
    <row r="4" spans="1:26" x14ac:dyDescent="0.25">
      <c r="B4" t="s">
        <v>191</v>
      </c>
      <c r="C4" t="s">
        <v>196</v>
      </c>
      <c r="D4" t="s">
        <v>201</v>
      </c>
      <c r="E4" t="s">
        <v>206</v>
      </c>
      <c r="F4" t="s">
        <v>211</v>
      </c>
    </row>
    <row r="5" spans="1:26" x14ac:dyDescent="0.25">
      <c r="B5" t="s">
        <v>192</v>
      </c>
      <c r="C5" t="s">
        <v>197</v>
      </c>
      <c r="D5" t="s">
        <v>202</v>
      </c>
      <c r="E5" t="s">
        <v>207</v>
      </c>
      <c r="F5" t="s">
        <v>212</v>
      </c>
    </row>
    <row r="6" spans="1:26" x14ac:dyDescent="0.25">
      <c r="B6" t="s">
        <v>193</v>
      </c>
      <c r="C6" t="s">
        <v>198</v>
      </c>
      <c r="D6" t="s">
        <v>203</v>
      </c>
      <c r="E6" t="s">
        <v>208</v>
      </c>
      <c r="F6" t="s">
        <v>213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Resultats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Rabia.Mazmouz</dc:creator>
  <cp:lastModifiedBy>DjiDji</cp:lastModifiedBy>
  <dcterms:created xsi:type="dcterms:W3CDTF">2015-06-05T18:19:34Z</dcterms:created>
  <dcterms:modified xsi:type="dcterms:W3CDTF">2020-06-18T13:52:16Z</dcterms:modified>
</cp:coreProperties>
</file>