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1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8_{8E5AEBBB-57C3-46B2-ADD8-445942D20315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1" l="1" a="1"/>
  <c r="K4" i="1" a="1"/>
  <c r="J4" i="1" a="1"/>
  <c r="H4" i="1" a="1"/>
  <c r="J4" i="1" l="1"/>
  <c r="K4" i="1"/>
  <c r="I4" i="1"/>
  <c r="H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<sst xmlns="http://schemas.openxmlformats.org/spreadsheetml/2006/main" count="14" uniqueCount="10">
  <si>
    <r>
      <rPr>
        <sz val="12"/>
        <rFont val="Arial"/>
        <family val="2"/>
      </rPr>
      <t>Rm</t>
    </r>
  </si>
  <si>
    <r>
      <rPr>
        <sz val="12"/>
        <rFont val="Arial"/>
        <family val="2"/>
      </rPr>
      <t xml:space="preserve">N/mm </t>
    </r>
    <r>
      <rPr>
        <vertAlign val="superscript"/>
        <sz val="12"/>
        <rFont val="Arial"/>
        <family val="2"/>
      </rPr>
      <t>2</t>
    </r>
  </si>
  <si>
    <r>
      <rPr>
        <sz val="11"/>
        <rFont val="Arial"/>
        <family val="2"/>
      </rPr>
      <t>Dureté</t>
    </r>
  </si>
  <si>
    <r>
      <rPr>
        <sz val="12"/>
        <rFont val="Arial"/>
        <family val="2"/>
      </rPr>
      <t>HB</t>
    </r>
  </si>
  <si>
    <r>
      <rPr>
        <sz val="12"/>
        <rFont val="Arial"/>
        <family val="2"/>
      </rPr>
      <t>HRC</t>
    </r>
  </si>
  <si>
    <r>
      <rPr>
        <sz val="12"/>
        <rFont val="Arial"/>
        <family val="2"/>
      </rPr>
      <t>Dureté</t>
    </r>
  </si>
  <si>
    <r>
      <rPr>
        <sz val="12"/>
        <rFont val="Arial"/>
        <family val="2"/>
      </rPr>
      <t>HV</t>
    </r>
  </si>
  <si>
    <t>Rm</t>
  </si>
  <si>
    <t>Choix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</si>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</sst>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vertAlign val="superscript"/>
      <sz val="12"/>
      <name val="Arial"/>
      <family val="2"/>
    </font>
    <font>
      <b/>
      <sz val="12"/>
      <name val="Cambria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6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" fontId="5" fillId="0" borderId="5" xfId="0" applyNumberFormat="1" applyFont="1" applyBorder="1" applyAlignment="1">
      <alignment horizontal="justify"/>
    </xf>
    <xf numFmtId="1" fontId="5" fillId="0" borderId="6" xfId="0" applyNumberFormat="1" applyFont="1" applyBorder="1" applyAlignment="1">
      <alignment horizontal="center"/>
    </xf>
    <xf numFmtId="0" fontId="2" fillId="0" borderId="7" xfId="0" applyFont="1" applyBorder="1" applyAlignment="1">
      <alignment horizontal="left" vertical="top" indent="2"/>
    </xf>
    <xf numFmtId="1" fontId="3" fillId="0" borderId="8" xfId="0" applyNumberFormat="1" applyFont="1" applyBorder="1" applyAlignment="1">
      <alignment horizontal="justify"/>
    </xf>
    <xf numFmtId="1" fontId="3" fillId="0" borderId="9" xfId="0" applyNumberFormat="1" applyFont="1" applyBorder="1" applyAlignment="1">
      <alignment horizontal="center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justify" vertical="center"/>
    </xf>
    <xf numFmtId="1" fontId="3" fillId="0" borderId="12" xfId="0" applyNumberFormat="1" applyFont="1" applyBorder="1" applyAlignment="1">
      <alignment horizontal="justify" vertical="center"/>
    </xf>
    <xf numFmtId="1" fontId="3" fillId="0" borderId="13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justify" vertical="top"/>
    </xf>
    <xf numFmtId="1" fontId="3" fillId="0" borderId="15" xfId="0" applyNumberFormat="1" applyFont="1" applyBorder="1" applyAlignment="1">
      <alignment horizontal="center" vertical="top"/>
    </xf>
    <xf numFmtId="1" fontId="0" fillId="0" borderId="0" xfId="0" applyNumberFormat="1"/>
    <xf numFmtId="0" fontId="1" fillId="0" borderId="0" xfId="0" applyFont="1"/>
    <xf numFmtId="0" fontId="3" fillId="0" borderId="16" xfId="0" quotePrefix="1" applyFont="1" applyBorder="1" applyAlignment="1">
      <alignment horizontal="center"/>
    </xf>
    <xf numFmtId="0" fontId="1" fillId="0" borderId="0" xfId="0" quotePrefix="1" applyFont="1"/>
    <xf numFmtId="0" fontId="3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8"/>
  <sheetViews>
    <sheetView tabSelected="1" workbookViewId="0">
      <selection activeCell="G5" sqref="G5"/>
    </sheetView>
  </sheetViews>
  <sheetFormatPr baseColWidth="10" defaultRowHeight="12.75" x14ac:dyDescent="0.2"/>
  <cols>
    <col min="1" max="3" width="15"/>
    <col min="4" max="4" width="15.140625"/>
  </cols>
  <sheetData>
    <row r="1" spans="1:13" ht="18.75" thickBot="1" x14ac:dyDescent="0.25">
      <c r="A1" s="3" t="s">
        <v>1</v>
      </c>
      <c r="B1" s="1" t="s">
        <v>2</v>
      </c>
      <c r="C1" s="1" t="s">
        <v>2</v>
      </c>
      <c r="D1" s="2" t="s">
        <v>5</v>
      </c>
      <c r="H1" s="3" t="s">
        <v>0</v>
      </c>
      <c r="I1" s="3" t="s">
        <v>3</v>
      </c>
      <c r="J1" s="3" t="s">
        <v>4</v>
      </c>
      <c r="K1" s="3" t="s">
        <v>6</v>
      </c>
    </row>
    <row r="2" spans="1:13" ht="15.75" thickBot="1" x14ac:dyDescent="0.25">
      <c r="A2" s="16" t="s">
        <v>7</v>
      </c>
      <c r="B2" s="3" t="s">
        <v>3</v>
      </c>
      <c r="C2" s="3" t="s">
        <v>4</v>
      </c>
      <c r="D2" s="3" t="s">
        <v>6</v>
      </c>
      <c r="G2" s="19" t="s">
        <v>8</v>
      </c>
      <c r="H2" s="3"/>
      <c r="I2" s="3">
        <v>208</v>
      </c>
      <c r="J2" s="3"/>
      <c r="K2" s="3"/>
      <c r="M2" s="18"/>
    </row>
    <row r="3" spans="1:13" ht="16.5" thickBot="1" x14ac:dyDescent="0.3">
      <c r="A3" s="4">
        <v>590</v>
      </c>
      <c r="B3" s="5">
        <v>176</v>
      </c>
      <c r="C3" s="6"/>
      <c r="D3" s="5">
        <v>190</v>
      </c>
    </row>
    <row r="4" spans="1:13" ht="15.75" thickBot="1" x14ac:dyDescent="0.25">
      <c r="A4" s="7">
        <v>600</v>
      </c>
      <c r="B4" s="8">
        <v>179</v>
      </c>
      <c r="C4" s="6"/>
      <c r="D4" s="8">
        <v>194</v>
      </c>
      <c r="G4" s="16" t="s">
        <v>9</v>
      </c>
      <c r="H4" s="17" cm="1">
        <f t="array" aca="1" ref="H4" ca="1">IFERROR(INDEX(A$3:A$28,MATCH(INDIRECT(ADDRESS(2,MATCH(1,ISNUMBER($H$2:$K$2)*1,0)+7)),OFFSET($A$3:$A$24,0,MATCH(1,ISNUMBER($H$2:$K$2)*1,0)-1,26,1),0)),"")</f>
        <v>685</v>
      </c>
      <c r="I4" s="17" cm="1">
        <f t="array" aca="1" ref="I4" ca="1">IFERROR(INDEX(B$3:B$28,MATCH(INDIRECT(ADDRESS(2,MATCH(1,ISNUMBER($H$2:$K$2)*1,0)+7)),OFFSET($A$3:$A$24,0,MATCH(1,ISNUMBER($H$2:$K$2)*1,0)-1,26,1),0)),"")</f>
        <v>208</v>
      </c>
      <c r="J4" s="17" cm="1">
        <f t="array" aca="1" ref="J4" ca="1">IFERROR(INDEX(C$3:C$28,MATCH(INDIRECT(ADDRESS(2,MATCH(1,ISNUMBER($H$2:$K$2)*1,0)+7)),OFFSET($A$3:$A$24,0,MATCH(1,ISNUMBER($H$2:$K$2)*1,0)-1,26,1),0)),"")</f>
        <v>0</v>
      </c>
      <c r="K4" s="17" cm="1">
        <f t="array" aca="1" ref="K4" ca="1">IFERROR(INDEX(D$3:D$28,MATCH(INDIRECT(ADDRESS(2,MATCH(1,ISNUMBER($H$2:$K$2)*1,0)+7)),OFFSET($A$3:$A$24,0,MATCH(1,ISNUMBER($H$2:$K$2)*1,0)-1,26,1),0)),"")</f>
        <v>223</v>
      </c>
    </row>
    <row r="5" spans="1:13" ht="16.5" thickBot="1" x14ac:dyDescent="0.3">
      <c r="A5" s="4">
        <v>610</v>
      </c>
      <c r="B5" s="5">
        <v>182</v>
      </c>
      <c r="C5" s="6"/>
      <c r="D5" s="9">
        <v>197</v>
      </c>
      <c r="H5" s="15"/>
    </row>
    <row r="6" spans="1:13" ht="15.75" thickBot="1" x14ac:dyDescent="0.25">
      <c r="A6" s="7">
        <v>620</v>
      </c>
      <c r="B6" s="8">
        <v>186</v>
      </c>
      <c r="C6" s="6"/>
      <c r="D6" s="8">
        <v>200</v>
      </c>
    </row>
    <row r="7" spans="1:13" ht="16.5" thickBot="1" x14ac:dyDescent="0.25">
      <c r="A7" s="10">
        <v>630</v>
      </c>
      <c r="B7" s="9">
        <v>186</v>
      </c>
      <c r="C7" s="6"/>
      <c r="D7" s="9">
        <v>204</v>
      </c>
    </row>
    <row r="8" spans="1:13" ht="15.75" thickBot="1" x14ac:dyDescent="0.25">
      <c r="A8" s="7">
        <v>640</v>
      </c>
      <c r="B8" s="8">
        <v>192</v>
      </c>
      <c r="C8" s="6"/>
      <c r="D8" s="8">
        <v>207</v>
      </c>
    </row>
    <row r="9" spans="1:13" ht="15.75" thickBot="1" x14ac:dyDescent="0.25">
      <c r="A9" s="7">
        <v>645</v>
      </c>
      <c r="B9" s="8">
        <v>195</v>
      </c>
      <c r="C9" s="6"/>
      <c r="D9" s="8">
        <v>209</v>
      </c>
    </row>
    <row r="10" spans="1:13" ht="16.5" thickBot="1" x14ac:dyDescent="0.25">
      <c r="A10" s="10">
        <v>655</v>
      </c>
      <c r="B10" s="9">
        <v>198</v>
      </c>
      <c r="C10" s="6"/>
      <c r="D10" s="9">
        <v>212</v>
      </c>
    </row>
    <row r="11" spans="1:13" ht="15.75" thickBot="1" x14ac:dyDescent="0.25">
      <c r="A11" s="11">
        <v>665</v>
      </c>
      <c r="B11" s="8">
        <v>202</v>
      </c>
      <c r="C11" s="6"/>
      <c r="D11" s="8">
        <v>216</v>
      </c>
    </row>
    <row r="12" spans="1:13" ht="16.5" thickBot="1" x14ac:dyDescent="0.3">
      <c r="A12" s="4">
        <v>675</v>
      </c>
      <c r="B12" s="5">
        <v>205</v>
      </c>
      <c r="C12" s="6"/>
      <c r="D12" s="5">
        <v>219</v>
      </c>
    </row>
    <row r="13" spans="1:13" ht="15.75" thickBot="1" x14ac:dyDescent="0.25">
      <c r="A13" s="11">
        <v>685</v>
      </c>
      <c r="B13" s="12">
        <v>208</v>
      </c>
      <c r="C13" s="6"/>
      <c r="D13" s="12">
        <v>223</v>
      </c>
    </row>
    <row r="14" spans="1:13" ht="16.5" thickBot="1" x14ac:dyDescent="0.3">
      <c r="A14" s="10">
        <v>695</v>
      </c>
      <c r="B14" s="5">
        <v>211</v>
      </c>
      <c r="C14" s="6"/>
      <c r="D14" s="5">
        <v>226</v>
      </c>
    </row>
    <row r="15" spans="1:13" ht="15.75" thickBot="1" x14ac:dyDescent="0.25">
      <c r="A15" s="7">
        <v>705</v>
      </c>
      <c r="B15" s="8">
        <v>214</v>
      </c>
      <c r="C15" s="6"/>
      <c r="D15" s="8">
        <v>229</v>
      </c>
    </row>
    <row r="16" spans="1:13" ht="16.5" thickBot="1" x14ac:dyDescent="0.25">
      <c r="A16" s="10">
        <v>715</v>
      </c>
      <c r="B16" s="9">
        <v>216</v>
      </c>
      <c r="C16" s="6"/>
      <c r="D16" s="9">
        <v>231</v>
      </c>
    </row>
    <row r="17" spans="1:4" ht="15.75" thickBot="1" x14ac:dyDescent="0.25">
      <c r="A17" s="7">
        <v>725</v>
      </c>
      <c r="B17" s="8">
        <v>220</v>
      </c>
      <c r="C17" s="6"/>
      <c r="D17" s="8">
        <v>235</v>
      </c>
    </row>
    <row r="18" spans="1:4" ht="16.5" thickBot="1" x14ac:dyDescent="0.3">
      <c r="A18" s="4">
        <v>735</v>
      </c>
      <c r="B18" s="5">
        <v>223</v>
      </c>
      <c r="C18" s="6"/>
      <c r="D18" s="5">
        <v>238</v>
      </c>
    </row>
    <row r="19" spans="1:4" ht="15.75" thickBot="1" x14ac:dyDescent="0.25">
      <c r="A19" s="11">
        <v>745</v>
      </c>
      <c r="B19" s="8">
        <v>226</v>
      </c>
      <c r="C19" s="8">
        <v>20</v>
      </c>
      <c r="D19" s="12">
        <v>242</v>
      </c>
    </row>
    <row r="20" spans="1:4" ht="15.75" thickBot="1" x14ac:dyDescent="0.25">
      <c r="A20" s="7">
        <v>755</v>
      </c>
      <c r="B20" s="8">
        <v>229</v>
      </c>
      <c r="C20" s="6"/>
      <c r="D20" s="8">
        <v>244</v>
      </c>
    </row>
    <row r="21" spans="1:4" ht="16.5" thickBot="1" x14ac:dyDescent="0.25">
      <c r="A21" s="10">
        <v>765</v>
      </c>
      <c r="B21" s="9">
        <v>232</v>
      </c>
      <c r="C21" s="9">
        <v>21</v>
      </c>
      <c r="D21" s="9">
        <v>243</v>
      </c>
    </row>
    <row r="22" spans="1:4" ht="15.75" thickBot="1" x14ac:dyDescent="0.25">
      <c r="A22" s="7">
        <v>775</v>
      </c>
      <c r="B22" s="8">
        <v>233</v>
      </c>
      <c r="C22" s="6"/>
      <c r="D22" s="8">
        <v>251</v>
      </c>
    </row>
    <row r="23" spans="1:4" ht="16.5" thickBot="1" x14ac:dyDescent="0.25">
      <c r="A23" s="10">
        <v>785</v>
      </c>
      <c r="B23" s="9">
        <v>239</v>
      </c>
      <c r="C23" s="9">
        <v>22</v>
      </c>
      <c r="D23" s="9">
        <v>254</v>
      </c>
    </row>
    <row r="24" spans="1:4" ht="15.75" thickBot="1" x14ac:dyDescent="0.25">
      <c r="A24" s="7">
        <v>795</v>
      </c>
      <c r="B24" s="8">
        <v>241</v>
      </c>
      <c r="C24" s="8">
        <v>23</v>
      </c>
      <c r="D24" s="8">
        <v>257</v>
      </c>
    </row>
    <row r="25" spans="1:4" ht="16.5" thickBot="1" x14ac:dyDescent="0.25">
      <c r="A25" s="10">
        <v>805</v>
      </c>
      <c r="B25" s="9">
        <v>245</v>
      </c>
      <c r="C25" s="6"/>
      <c r="D25" s="9">
        <v>261</v>
      </c>
    </row>
    <row r="26" spans="1:4" ht="15.75" thickBot="1" x14ac:dyDescent="0.25">
      <c r="A26" s="7">
        <v>815</v>
      </c>
      <c r="B26" s="8">
        <v>248</v>
      </c>
      <c r="C26" s="8">
        <v>24</v>
      </c>
      <c r="D26" s="8">
        <v>264</v>
      </c>
    </row>
    <row r="27" spans="1:4" ht="16.5" thickBot="1" x14ac:dyDescent="0.25">
      <c r="A27" s="10">
        <v>825</v>
      </c>
      <c r="B27" s="9">
        <v>251</v>
      </c>
      <c r="C27" s="6"/>
      <c r="D27" s="9">
        <v>266</v>
      </c>
    </row>
    <row r="28" spans="1:4" ht="15.75" thickBot="1" x14ac:dyDescent="0.25">
      <c r="A28" s="13">
        <v>835</v>
      </c>
      <c r="B28" s="14">
        <v>253</v>
      </c>
      <c r="C28" s="14">
        <v>25</v>
      </c>
      <c r="D28" s="14">
        <v>269</v>
      </c>
    </row>
  </sheetData>
  <dataValidations count="4">
    <dataValidation type="custom" allowBlank="1" showInputMessage="1" showErrorMessage="1" error="une seulle cellule autorisée!" sqref="K2" xr:uid="{8655E344-44F7-46A1-AF52-281D15458C74}">
      <formula1>SUM($H$2:$K$2)-K$2=0</formula1>
    </dataValidation>
    <dataValidation type="custom" allowBlank="1" showInputMessage="1" showErrorMessage="1" error="une seulle cellule autorisée!" sqref="I2" xr:uid="{9DDACBA5-4E95-48A7-A2F3-BB86898B3C5D}">
      <formula1>SUM($H$2:$K$2)-I$2=0</formula1>
    </dataValidation>
    <dataValidation type="custom" allowBlank="1" showInputMessage="1" showErrorMessage="1" error="une seulle cellule autorisée!" sqref="H2" xr:uid="{2B5F0208-3324-4877-84E4-3305DBDBE818}">
      <formula1>SUM($H$2:$K$2)-H$2=0</formula1>
    </dataValidation>
    <dataValidation type="custom" allowBlank="1" showInputMessage="1" showErrorMessage="1" error="une seulle cellule autorisée!" sqref="J2" xr:uid="{1701F101-D65C-4300-879E-1FA132BC5992}">
      <formula1>SUM($H$2:$K$2)-J$2=0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DjiDji</dc:creator>
  <cp:lastModifiedBy>DjiDji</cp:lastModifiedBy>
  <dcterms:created xsi:type="dcterms:W3CDTF">2023-06-16T08:50:11Z</dcterms:created>
  <dcterms:modified xsi:type="dcterms:W3CDTF">2023-06-16T08:50:11Z</dcterms:modified>
</cp:coreProperties>
</file>