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421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505629E0-6FE7-4DFC-B53B-D7439B9C3A90}" xr6:coauthVersionLast="47" xr6:coauthVersionMax="47" xr10:uidLastSave="{00000000-0000-0000-0000-000000000000}"/>
  <bookViews>
    <workbookView xWindow="30" yWindow="0" windowWidth="28770" windowHeight="15600" xr2:uid="{00000000-000D-0000-FFFF-FFFF00000000}"/>
  </bookViews>
  <sheets>
    <sheet name="Tdb_etab" sheetId="1" r:id="rId1"/>
    <sheet name="Source" sheetId="4" r:id="rId2"/>
  </sheets>
  <externalReferences>
    <externalReference r:id="rId3"/>
  </externalReferences>
  <definedNames>
    <definedName name="_100">[1]!Source[[#All],[&gt; 100 %]]</definedName>
    <definedName name="_70">[1]!Source[[#All],[&lt; 70 %]]</definedName>
    <definedName name="_70_79">[1]!Source[[#All],['[70 - 79 %']]]</definedName>
    <definedName name="_80_89">[1]!Source[[#All],['[80 - 89 %']]]</definedName>
    <definedName name="_90_94">[1]!Source[[#All],['[90 - 94 %']]]</definedName>
    <definedName name="_95_100">[1]!Source[[#All],['[95 - 100 %']]]</definedName>
    <definedName name="ANNEE">[1]!Source[[#All],[ANNEE]]</definedName>
    <definedName name="MAXIMUM">[1]!Source[[#All],[MAXIMUM]]</definedName>
    <definedName name="MEDIANE">[1]!Source[[#All],[MEDIANE]]</definedName>
    <definedName name="MINIMUM">[1]!Source[[#All],[MINIMUM]]</definedName>
    <definedName name="MOYENNE">[1]!Source[[#All],[MOYENNE]]</definedName>
    <definedName name="NOMBRE_EHPAD">[1]!Source[[#All],[NOMBRE EHPAD]]</definedName>
    <definedName name="QUARTILE_1">[1]!Source[[#All],[1er QUARTILE]]</definedName>
    <definedName name="QUARTILE_3">[1]!Source[[#All],[3ème QUARTILE]]</definedName>
    <definedName name="STRAT">[1]!Source[[#All],[NOM DE LA STRAT]]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1" l="1" a="1"/>
  <c r="D9" i="1" s="1"/>
  <c r="E9" i="1" a="1"/>
  <c r="E9" i="1" s="1"/>
  <c r="F9" i="1" a="1"/>
  <c r="F9" i="1" s="1"/>
  <c r="G9" i="1" a="1"/>
  <c r="G9" i="1"/>
  <c r="H9" i="1" a="1"/>
  <c r="H9" i="1" s="1"/>
  <c r="E8" i="1" a="1"/>
  <c r="E8" i="1" s="1"/>
  <c r="F8" i="1" a="1"/>
  <c r="F8" i="1"/>
  <c r="G8" i="1" a="1"/>
  <c r="G8" i="1" s="1"/>
  <c r="H8" i="1" a="1"/>
  <c r="H8" i="1" s="1"/>
  <c r="D8" i="1" a="1"/>
  <c r="D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<sst xmlns="http://schemas.openxmlformats.org/spreadsheetml/2006/main" count="15" uniqueCount="5">
  <si>
    <t>GIR 1</t>
  </si>
  <si>
    <t>GIR 2</t>
  </si>
  <si>
    <t>Finess ET :</t>
  </si>
  <si>
    <t>FINESS ET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</si>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</sst>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8"/>
      <color theme="1"/>
      <name val="TradeGothic LT"/>
    </font>
    <font>
      <sz val="11"/>
      <color theme="1"/>
      <name val="TradeGothic LT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2" xfId="0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6" fillId="0" borderId="0" xfId="0" applyFont="1" applyAlignment="1">
      <alignment horizontal="right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LOTJ\Desktop\JORDAN%20ELOT\TRAVAUX%20EN%20COURS\TDB_ACTIVITE_EHPA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E_PRESENCE"/>
      <sheetName val="SCORING"/>
      <sheetName val="STATISTIQUES"/>
      <sheetName val="DATABASE_TAUX_D_OCCUPATION"/>
      <sheetName val="DATABASE_STATISTIQUES"/>
      <sheetName val="DATABASE_JOURNEES"/>
      <sheetName val="Menu"/>
      <sheetName val="Statut_juridique"/>
      <sheetName val="Département"/>
      <sheetName val="Territoire"/>
      <sheetName val="Canton"/>
      <sheetName val="Commune"/>
      <sheetName val="Source_strat"/>
      <sheetName val="Etablissement"/>
      <sheetName val="Source_etab"/>
      <sheetName val="DATABASE_2017"/>
      <sheetName val="DATABASE_2018"/>
      <sheetName val="DATABASE_2019"/>
      <sheetName val="DATABASE_2020"/>
      <sheetName val="DATABASE_2021"/>
      <sheetName val="TDB_ACTIVITE_EHP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  <pageSetUpPr fitToPage="1"/>
  </sheetPr>
  <dimension ref="B2:M9"/>
  <sheetViews>
    <sheetView showGridLines="0" tabSelected="1" zoomScaleNormal="100" workbookViewId="0">
      <selection activeCell="D8" sqref="D8:H9"/>
    </sheetView>
  </sheetViews>
  <sheetFormatPr baseColWidth="10" defaultRowHeight="12.75"/>
  <cols>
    <col min="1" max="1" width="7.7109375" style="1" customWidth="1"/>
    <col min="2" max="2" width="5.7109375" style="1" customWidth="1"/>
    <col min="3" max="4" width="10.7109375" style="1" customWidth="1"/>
    <col min="5" max="5" width="11.42578125" style="1"/>
    <col min="6" max="12" width="10.7109375" style="1" customWidth="1"/>
    <col min="13" max="13" width="5.7109375" style="1" customWidth="1"/>
    <col min="14" max="14" width="7.7109375" style="1" customWidth="1"/>
    <col min="15" max="16384" width="11.42578125" style="1"/>
  </cols>
  <sheetData>
    <row r="2" spans="2:13" ht="13.5" customHeight="1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2:13" ht="12.75" customHeight="1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2:13" ht="15">
      <c r="C4"/>
      <c r="D4"/>
      <c r="E4"/>
      <c r="F4"/>
      <c r="G4"/>
      <c r="H4"/>
      <c r="I4"/>
      <c r="J4"/>
    </row>
    <row r="5" spans="2:13" ht="14.25">
      <c r="C5" s="12" t="s">
        <v>2</v>
      </c>
      <c r="D5" s="11">
        <v>600105266</v>
      </c>
      <c r="E5" s="4"/>
      <c r="F5" s="14"/>
      <c r="G5" s="14"/>
      <c r="H5" s="14"/>
      <c r="I5" s="14"/>
      <c r="J5" s="14"/>
      <c r="K5" s="5"/>
    </row>
    <row r="6" spans="2:13" ht="15">
      <c r="D6"/>
      <c r="E6"/>
      <c r="F6"/>
      <c r="G6"/>
      <c r="H6"/>
      <c r="I6"/>
      <c r="J6"/>
    </row>
    <row r="7" spans="2:13" ht="15">
      <c r="C7" s="6"/>
      <c r="D7" s="2">
        <v>2017</v>
      </c>
      <c r="E7" s="2">
        <v>2018</v>
      </c>
      <c r="F7" s="2">
        <v>2019</v>
      </c>
      <c r="G7" s="2">
        <v>2020</v>
      </c>
      <c r="H7" s="2">
        <v>2021</v>
      </c>
      <c r="I7"/>
      <c r="J7"/>
    </row>
    <row r="8" spans="2:13">
      <c r="C8" s="7" t="s">
        <v>0</v>
      </c>
      <c r="D8" s="3" cm="1">
        <f t="array" ref="D8">SUMPRODUCT((Source!$B$4:$B$68=Tdb_etab!$D$5)*(Source!$C$2:$L$2=Tdb_etab!D$7)*(Source!$C$3:$L$3=Tdb_etab!$C8)*(Source!$C$4:$L$68))</f>
        <v>53.821917808219176</v>
      </c>
      <c r="E8" s="3" cm="1">
        <f t="array" ref="E8">SUMPRODUCT((Source!$B$4:$B$68=Tdb_etab!$D$5)*(Source!$C$2:$L$2=Tdb_etab!E$7)*(Source!$C$3:$L$3=Tdb_etab!$C8)*(Source!$C$4:$L$68))</f>
        <v>44.205479452054796</v>
      </c>
      <c r="F8" s="3" cm="1">
        <f t="array" ref="F8">SUMPRODUCT((Source!$B$4:$B$68=Tdb_etab!$D$5)*(Source!$C$2:$L$2=Tdb_etab!F$7)*(Source!$C$3:$L$3=Tdb_etab!$C8)*(Source!$C$4:$L$68))</f>
        <v>38.087671232876716</v>
      </c>
      <c r="G8" s="3" cm="1">
        <f t="array" ref="G8">SUMPRODUCT((Source!$B$4:$B$68=Tdb_etab!$D$5)*(Source!$C$2:$L$2=Tdb_etab!G$7)*(Source!$C$3:$L$3=Tdb_etab!$C8)*(Source!$C$4:$L$68))</f>
        <v>24.778688524590162</v>
      </c>
      <c r="H8" s="3" cm="1">
        <f t="array" ref="H8">SUMPRODUCT((Source!$B$4:$B$68=Tdb_etab!$D$5)*(Source!$C$2:$L$2=Tdb_etab!H$7)*(Source!$C$3:$L$3=Tdb_etab!$C8)*(Source!$C$4:$L$68))</f>
        <v>22.709589041095889</v>
      </c>
    </row>
    <row r="9" spans="2:13">
      <c r="C9" s="7" t="s">
        <v>1</v>
      </c>
      <c r="D9" s="3" cm="1">
        <f t="array" ref="D9">SUMPRODUCT((Source!$B$4:$B$68=Tdb_etab!$D$5)*(Source!$C$2:$L$2=Tdb_etab!D$7)*(Source!$C$3:$L$3=Tdb_etab!$C9)*(Source!$C$4:$L$68))</f>
        <v>86.945205479452056</v>
      </c>
      <c r="E9" s="3" cm="1">
        <f t="array" ref="E9">SUMPRODUCT((Source!$B$4:$B$68=Tdb_etab!$D$5)*(Source!$C$2:$L$2=Tdb_etab!E$7)*(Source!$C$3:$L$3=Tdb_etab!$C9)*(Source!$C$4:$L$68))</f>
        <v>98.904109589041099</v>
      </c>
      <c r="F9" s="3" cm="1">
        <f t="array" ref="F9">SUMPRODUCT((Source!$B$4:$B$68=Tdb_etab!$D$5)*(Source!$C$2:$L$2=Tdb_etab!F$7)*(Source!$C$3:$L$3=Tdb_etab!$C9)*(Source!$C$4:$L$68))</f>
        <v>115.7972602739726</v>
      </c>
      <c r="G9" s="3" cm="1">
        <f t="array" ref="G9">SUMPRODUCT((Source!$B$4:$B$68=Tdb_etab!$D$5)*(Source!$C$2:$L$2=Tdb_etab!G$7)*(Source!$C$3:$L$3=Tdb_etab!$C9)*(Source!$C$4:$L$68))</f>
        <v>105.61748633879782</v>
      </c>
      <c r="H9" s="3" cm="1">
        <f t="array" ref="H9">SUMPRODUCT((Source!$B$4:$B$68=Tdb_etab!$D$5)*(Source!$C$2:$L$2=Tdb_etab!H$7)*(Source!$C$3:$L$3=Tdb_etab!$C9)*(Source!$C$4:$L$68))</f>
        <v>93.452054794520549</v>
      </c>
    </row>
  </sheetData>
  <mergeCells count="2">
    <mergeCell ref="B2:M3"/>
    <mergeCell ref="F5:J5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1"/>
  </sheetPr>
  <dimension ref="B2:L68"/>
  <sheetViews>
    <sheetView workbookViewId="0">
      <selection activeCell="E8" sqref="E8"/>
    </sheetView>
  </sheetViews>
  <sheetFormatPr baseColWidth="10" defaultRowHeight="15"/>
  <cols>
    <col min="2" max="2" width="14.140625" bestFit="1" customWidth="1"/>
    <col min="3" max="12" width="11.5703125" bestFit="1" customWidth="1"/>
  </cols>
  <sheetData>
    <row r="2" spans="2:12">
      <c r="B2" s="8" t="s">
        <v>4</v>
      </c>
      <c r="C2" s="8">
        <v>2017</v>
      </c>
      <c r="D2" s="8">
        <v>2018</v>
      </c>
      <c r="E2" s="8">
        <v>2019</v>
      </c>
      <c r="F2" s="8">
        <v>2020</v>
      </c>
      <c r="G2" s="8">
        <v>2021</v>
      </c>
      <c r="H2" s="8">
        <v>2017</v>
      </c>
      <c r="I2" s="8">
        <v>2018</v>
      </c>
      <c r="J2" s="8">
        <v>2019</v>
      </c>
      <c r="K2" s="8">
        <v>2020</v>
      </c>
      <c r="L2" s="8">
        <v>2021</v>
      </c>
    </row>
    <row r="3" spans="2:12">
      <c r="B3" s="8" t="s">
        <v>3</v>
      </c>
      <c r="C3" s="8" t="s">
        <v>0</v>
      </c>
      <c r="D3" s="8" t="s">
        <v>0</v>
      </c>
      <c r="E3" s="8" t="s">
        <v>0</v>
      </c>
      <c r="F3" s="8" t="s">
        <v>0</v>
      </c>
      <c r="G3" s="8" t="s">
        <v>0</v>
      </c>
      <c r="H3" s="8" t="s">
        <v>1</v>
      </c>
      <c r="I3" s="8" t="s">
        <v>1</v>
      </c>
      <c r="J3" s="8" t="s">
        <v>1</v>
      </c>
      <c r="K3" s="8" t="s">
        <v>1</v>
      </c>
      <c r="L3" s="8" t="s">
        <v>1</v>
      </c>
    </row>
    <row r="4" spans="2:12">
      <c r="B4" s="10">
        <v>600105266</v>
      </c>
      <c r="C4" s="9">
        <v>53.821917808219176</v>
      </c>
      <c r="D4" s="9">
        <v>44.205479452054796</v>
      </c>
      <c r="E4" s="9">
        <v>38.087671232876716</v>
      </c>
      <c r="F4" s="9">
        <v>24.778688524590162</v>
      </c>
      <c r="G4" s="9">
        <v>22.709589041095889</v>
      </c>
      <c r="H4" s="9">
        <v>86.945205479452056</v>
      </c>
      <c r="I4" s="9">
        <v>98.904109589041099</v>
      </c>
      <c r="J4" s="9">
        <v>115.7972602739726</v>
      </c>
      <c r="K4" s="9">
        <v>105.61748633879782</v>
      </c>
      <c r="L4" s="9">
        <v>93.452054794520549</v>
      </c>
    </row>
    <row r="5" spans="2:12">
      <c r="B5" s="10">
        <v>600107544</v>
      </c>
      <c r="C5" s="9">
        <v>24.358904109589041</v>
      </c>
      <c r="D5" s="9">
        <v>22.515068493150686</v>
      </c>
      <c r="E5" s="9">
        <v>23.32054794520548</v>
      </c>
      <c r="F5" s="9">
        <v>18.010928961748633</v>
      </c>
      <c r="G5" s="9">
        <v>18.010928961748633</v>
      </c>
      <c r="H5" s="9">
        <v>77.079452054794515</v>
      </c>
      <c r="I5" s="9">
        <v>76.112328767123287</v>
      </c>
      <c r="J5" s="9">
        <v>63.254794520547946</v>
      </c>
      <c r="K5" s="9">
        <v>62.939890710382514</v>
      </c>
      <c r="L5" s="9">
        <v>62.939890710382514</v>
      </c>
    </row>
    <row r="6" spans="2:12">
      <c r="B6" s="10">
        <v>600111041</v>
      </c>
      <c r="C6" s="9">
        <v>22.487671232876714</v>
      </c>
      <c r="D6" s="9">
        <v>15.852054794520548</v>
      </c>
      <c r="E6" s="9">
        <v>10.46027397260274</v>
      </c>
      <c r="F6" s="9">
        <v>18.849726775956285</v>
      </c>
      <c r="G6" s="9">
        <v>18.849726775956285</v>
      </c>
      <c r="H6" s="9">
        <v>43.610958904109587</v>
      </c>
      <c r="I6" s="9">
        <v>42.863013698630134</v>
      </c>
      <c r="J6" s="9">
        <v>40.183561643835617</v>
      </c>
      <c r="K6" s="9">
        <v>72.71857923497268</v>
      </c>
      <c r="L6" s="9">
        <v>72.71857923497268</v>
      </c>
    </row>
    <row r="7" spans="2:12">
      <c r="B7" s="10">
        <v>600107577</v>
      </c>
      <c r="C7" s="9">
        <v>17.969863013698632</v>
      </c>
      <c r="D7" s="9">
        <v>15.868493150684932</v>
      </c>
      <c r="E7" s="9">
        <v>15.397260273972602</v>
      </c>
      <c r="F7" s="9">
        <v>16.05464480874317</v>
      </c>
      <c r="G7" s="9">
        <v>16.05464480874317</v>
      </c>
      <c r="H7" s="9">
        <v>49.016438356164386</v>
      </c>
      <c r="I7" s="9">
        <v>57.394520547945206</v>
      </c>
      <c r="J7" s="9">
        <v>53.487671232876714</v>
      </c>
      <c r="K7" s="9">
        <v>50.030054644808743</v>
      </c>
      <c r="L7" s="9">
        <v>50.030054644808743</v>
      </c>
    </row>
    <row r="8" spans="2:12">
      <c r="B8" s="10">
        <v>600111405</v>
      </c>
      <c r="C8" s="9">
        <v>15.156164383561643</v>
      </c>
      <c r="D8" s="9">
        <v>21.978082191780821</v>
      </c>
      <c r="E8" s="9">
        <v>25.12054794520548</v>
      </c>
      <c r="F8" s="9">
        <v>25.546448087431695</v>
      </c>
      <c r="G8" s="9">
        <v>25.546448087431695</v>
      </c>
      <c r="H8" s="9">
        <v>73.487671232876707</v>
      </c>
      <c r="I8" s="9">
        <v>79.038356164383558</v>
      </c>
      <c r="J8" s="9">
        <v>85.668493150684938</v>
      </c>
      <c r="K8" s="9">
        <v>77.513661202185787</v>
      </c>
      <c r="L8" s="9">
        <v>77.513661202185787</v>
      </c>
    </row>
    <row r="9" spans="2:12">
      <c r="B9" s="10">
        <v>600106785</v>
      </c>
      <c r="C9" s="9">
        <v>14.778082191780822</v>
      </c>
      <c r="D9" s="9">
        <v>17.731506849315068</v>
      </c>
      <c r="E9" s="9">
        <v>17.731506849315068</v>
      </c>
      <c r="F9" s="9">
        <v>14.885245901639344</v>
      </c>
      <c r="G9" s="9">
        <v>14.885245901639344</v>
      </c>
      <c r="H9" s="9">
        <v>58.216438356164382</v>
      </c>
      <c r="I9" s="9">
        <v>67.147945205479445</v>
      </c>
      <c r="J9" s="9">
        <v>67.147945205479445</v>
      </c>
      <c r="K9" s="9">
        <v>62.136612021857921</v>
      </c>
      <c r="L9" s="9">
        <v>62.136612021857921</v>
      </c>
    </row>
    <row r="10" spans="2:12">
      <c r="B10" s="10">
        <v>600105308</v>
      </c>
      <c r="C10" s="9">
        <v>0</v>
      </c>
      <c r="D10" s="9">
        <v>0</v>
      </c>
      <c r="E10" s="9">
        <v>0</v>
      </c>
      <c r="F10" s="9">
        <v>16.674863387978142</v>
      </c>
      <c r="G10" s="9">
        <v>16.674863387978142</v>
      </c>
      <c r="H10" s="9">
        <v>0</v>
      </c>
      <c r="I10" s="9">
        <v>0</v>
      </c>
      <c r="J10" s="9">
        <v>0</v>
      </c>
      <c r="K10" s="9">
        <v>19.387978142076502</v>
      </c>
      <c r="L10" s="9">
        <v>19.387978142076502</v>
      </c>
    </row>
    <row r="11" spans="2:12">
      <c r="B11" s="10">
        <v>600107593</v>
      </c>
      <c r="C11" s="9">
        <v>5.1753424657534248</v>
      </c>
      <c r="D11" s="9">
        <v>7.1013698630136988</v>
      </c>
      <c r="E11" s="9">
        <v>9.8739726027397268</v>
      </c>
      <c r="F11" s="9">
        <v>13.653005464480874</v>
      </c>
      <c r="G11" s="9">
        <v>13.653005464480874</v>
      </c>
      <c r="H11" s="9">
        <v>25.602739726027398</v>
      </c>
      <c r="I11" s="9">
        <v>20.589041095890412</v>
      </c>
      <c r="J11" s="9">
        <v>16.668493150684931</v>
      </c>
      <c r="K11" s="9">
        <v>10.256830601092895</v>
      </c>
      <c r="L11" s="9">
        <v>10.256830601092895</v>
      </c>
    </row>
    <row r="12" spans="2:12">
      <c r="B12" s="10">
        <v>600105183</v>
      </c>
      <c r="C12" s="9">
        <v>30.052054794520547</v>
      </c>
      <c r="D12" s="9">
        <v>31.495890410958904</v>
      </c>
      <c r="E12" s="9">
        <v>22.575342465753426</v>
      </c>
      <c r="F12" s="9">
        <v>23.745901639344261</v>
      </c>
      <c r="G12" s="9">
        <v>23.745901639344261</v>
      </c>
      <c r="H12" s="9">
        <v>52.854794520547948</v>
      </c>
      <c r="I12" s="9">
        <v>37.361643835616441</v>
      </c>
      <c r="J12" s="9">
        <v>34.232876712328768</v>
      </c>
      <c r="K12" s="9">
        <v>34.767759562841533</v>
      </c>
      <c r="L12" s="9">
        <v>34.767759562841533</v>
      </c>
    </row>
    <row r="13" spans="2:12">
      <c r="B13" s="10">
        <v>600011498</v>
      </c>
      <c r="C13" s="9">
        <v>10.153424657534247</v>
      </c>
      <c r="D13" s="9">
        <v>13.542465753424658</v>
      </c>
      <c r="E13" s="9">
        <v>17.586301369863012</v>
      </c>
      <c r="F13" s="9">
        <v>10.519125683060109</v>
      </c>
      <c r="G13" s="9">
        <v>10.519125683060109</v>
      </c>
      <c r="H13" s="9">
        <v>34.964383561643835</v>
      </c>
      <c r="I13" s="9">
        <v>37.87945205479452</v>
      </c>
      <c r="J13" s="9">
        <v>41.082191780821915</v>
      </c>
      <c r="K13" s="9">
        <v>46.721311475409834</v>
      </c>
      <c r="L13" s="9">
        <v>46.721311475409834</v>
      </c>
    </row>
    <row r="14" spans="2:12">
      <c r="B14" s="10">
        <v>600107486</v>
      </c>
      <c r="C14" s="9">
        <v>0.33698630136986302</v>
      </c>
      <c r="D14" s="9">
        <v>0</v>
      </c>
      <c r="E14" s="9">
        <v>0</v>
      </c>
      <c r="F14" s="9">
        <v>0</v>
      </c>
      <c r="G14" s="9">
        <v>0</v>
      </c>
      <c r="H14" s="9">
        <v>31.849315068493151</v>
      </c>
      <c r="I14" s="9">
        <v>20.676712328767124</v>
      </c>
      <c r="J14" s="9">
        <v>19.526027397260275</v>
      </c>
      <c r="K14" s="9">
        <v>20.357923497267759</v>
      </c>
      <c r="L14" s="9">
        <v>20.357923497267759</v>
      </c>
    </row>
    <row r="15" spans="2:12">
      <c r="B15" s="10">
        <v>600101307</v>
      </c>
      <c r="C15" s="9">
        <v>12.463013698630137</v>
      </c>
      <c r="D15" s="9">
        <v>7.6191780821917812</v>
      </c>
      <c r="E15" s="9">
        <v>8.1972602739726028</v>
      </c>
      <c r="F15" s="9">
        <v>10.647540983606557</v>
      </c>
      <c r="G15" s="9">
        <v>10.647540983606557</v>
      </c>
      <c r="H15" s="9">
        <v>16.86849315068493</v>
      </c>
      <c r="I15" s="9">
        <v>18.282191780821918</v>
      </c>
      <c r="J15" s="9">
        <v>23.208219178082192</v>
      </c>
      <c r="K15" s="9">
        <v>17</v>
      </c>
      <c r="L15" s="9">
        <v>17</v>
      </c>
    </row>
    <row r="16" spans="2:12">
      <c r="B16" s="10">
        <v>600100614</v>
      </c>
      <c r="C16" s="9">
        <v>9.9397260273972599</v>
      </c>
      <c r="D16" s="9">
        <v>12.816438356164383</v>
      </c>
      <c r="E16" s="9">
        <v>24.5013698630137</v>
      </c>
      <c r="F16" s="9">
        <v>15.669398907103826</v>
      </c>
      <c r="G16" s="9">
        <v>15.669398907103826</v>
      </c>
      <c r="H16" s="9">
        <v>46.553424657534244</v>
      </c>
      <c r="I16" s="9">
        <v>53.295890410958904</v>
      </c>
      <c r="J16" s="9">
        <v>51.580821917808223</v>
      </c>
      <c r="K16" s="9">
        <v>40.811475409836063</v>
      </c>
      <c r="L16" s="9">
        <v>40.811475409836063</v>
      </c>
    </row>
    <row r="17" spans="2:12">
      <c r="B17" s="10">
        <v>600100556</v>
      </c>
      <c r="C17" s="9">
        <v>12.482191780821918</v>
      </c>
      <c r="D17" s="9">
        <v>12.438356164383562</v>
      </c>
      <c r="E17" s="9">
        <v>12.375342465753425</v>
      </c>
      <c r="F17" s="9">
        <v>12.915300546448087</v>
      </c>
      <c r="G17" s="9">
        <v>12.915300546448087</v>
      </c>
      <c r="H17" s="9">
        <v>21.243835616438357</v>
      </c>
      <c r="I17" s="9">
        <v>20.306849315068494</v>
      </c>
      <c r="J17" s="9">
        <v>19.389041095890413</v>
      </c>
      <c r="K17" s="9">
        <v>16.44535519125683</v>
      </c>
      <c r="L17" s="9">
        <v>16.44535519125683</v>
      </c>
    </row>
    <row r="18" spans="2:12">
      <c r="B18" s="10">
        <v>600101323</v>
      </c>
      <c r="C18" s="9">
        <v>9.2438356164383571</v>
      </c>
      <c r="D18" s="9">
        <v>11.627397260273973</v>
      </c>
      <c r="E18" s="9">
        <v>8.6438356164383556</v>
      </c>
      <c r="F18" s="9">
        <v>7.2185792349726778</v>
      </c>
      <c r="G18" s="9">
        <v>7.2185792349726778</v>
      </c>
      <c r="H18" s="9">
        <v>17.32054794520548</v>
      </c>
      <c r="I18" s="9">
        <v>15.221917808219178</v>
      </c>
      <c r="J18" s="9">
        <v>20.227397260273971</v>
      </c>
      <c r="K18" s="9">
        <v>20.628415300546447</v>
      </c>
      <c r="L18" s="9">
        <v>20.628415300546447</v>
      </c>
    </row>
    <row r="19" spans="2:12">
      <c r="B19" s="10">
        <v>600101331</v>
      </c>
      <c r="C19" s="9">
        <v>13.695890410958905</v>
      </c>
      <c r="D19" s="9">
        <v>13.912328767123288</v>
      </c>
      <c r="E19" s="9">
        <v>13.726027397260275</v>
      </c>
      <c r="F19" s="9">
        <v>14.639344262295081</v>
      </c>
      <c r="G19" s="9">
        <v>14.639344262295081</v>
      </c>
      <c r="H19" s="9">
        <v>27.838356164383562</v>
      </c>
      <c r="I19" s="9">
        <v>24.887671232876713</v>
      </c>
      <c r="J19" s="9">
        <v>24.254794520547946</v>
      </c>
      <c r="K19" s="9">
        <v>14.887978142076502</v>
      </c>
      <c r="L19" s="9">
        <v>14.887978142076502</v>
      </c>
    </row>
    <row r="20" spans="2:12">
      <c r="B20" s="10">
        <v>600101349</v>
      </c>
      <c r="C20" s="9">
        <v>4.7041095890410958</v>
      </c>
      <c r="D20" s="9">
        <v>8.1808219178082187</v>
      </c>
      <c r="E20" s="9">
        <v>10.172602739726027</v>
      </c>
      <c r="F20" s="9">
        <v>10.297814207650273</v>
      </c>
      <c r="G20" s="9">
        <v>10.297814207650273</v>
      </c>
      <c r="H20" s="9">
        <v>38.186301369863017</v>
      </c>
      <c r="I20" s="9">
        <v>37.30958904109589</v>
      </c>
      <c r="J20" s="9">
        <v>36.054794520547944</v>
      </c>
      <c r="K20" s="9">
        <v>26.852459016393443</v>
      </c>
      <c r="L20" s="9">
        <v>26.852459016393443</v>
      </c>
    </row>
    <row r="21" spans="2:12">
      <c r="B21" s="10">
        <v>600101356</v>
      </c>
      <c r="C21" s="9">
        <v>5.7232876712328764</v>
      </c>
      <c r="D21" s="9">
        <v>5.8219178082191778</v>
      </c>
      <c r="E21" s="9">
        <v>4.4575342465753423</v>
      </c>
      <c r="F21" s="9">
        <v>5.8907103825136611</v>
      </c>
      <c r="G21" s="9">
        <v>5.8907103825136611</v>
      </c>
      <c r="H21" s="9">
        <v>11.495890410958904</v>
      </c>
      <c r="I21" s="9">
        <v>11.224657534246575</v>
      </c>
      <c r="J21" s="9">
        <v>11.986301369863014</v>
      </c>
      <c r="K21" s="9">
        <v>12.972677595628415</v>
      </c>
      <c r="L21" s="9">
        <v>12.972677595628415</v>
      </c>
    </row>
    <row r="22" spans="2:12">
      <c r="B22" s="10">
        <v>600100549</v>
      </c>
      <c r="C22" s="9">
        <v>24.610958904109587</v>
      </c>
      <c r="D22" s="9">
        <v>33.076712328767123</v>
      </c>
      <c r="E22" s="9">
        <v>29.80821917808219</v>
      </c>
      <c r="F22" s="9">
        <v>32.964480874316941</v>
      </c>
      <c r="G22" s="9">
        <v>32.964480874316941</v>
      </c>
      <c r="H22" s="9">
        <v>63.334246575342469</v>
      </c>
      <c r="I22" s="9">
        <v>72.356164383561648</v>
      </c>
      <c r="J22" s="9">
        <v>80.367123287671234</v>
      </c>
      <c r="K22" s="9">
        <v>67.931693989071036</v>
      </c>
      <c r="L22" s="9">
        <v>67.931693989071036</v>
      </c>
    </row>
    <row r="23" spans="2:12">
      <c r="B23" s="10">
        <v>600101364</v>
      </c>
      <c r="C23" s="9">
        <v>0</v>
      </c>
      <c r="D23" s="9">
        <v>0</v>
      </c>
      <c r="E23" s="9">
        <v>8.3068493150684937</v>
      </c>
      <c r="F23" s="9">
        <v>12.415300546448087</v>
      </c>
      <c r="G23" s="9">
        <v>12.415300546448087</v>
      </c>
      <c r="H23" s="9">
        <v>0</v>
      </c>
      <c r="I23" s="9">
        <v>0</v>
      </c>
      <c r="J23" s="9">
        <v>11.665753424657535</v>
      </c>
      <c r="K23" s="9">
        <v>22.846994535519126</v>
      </c>
      <c r="L23" s="9">
        <v>22.846994535519126</v>
      </c>
    </row>
    <row r="24" spans="2:12">
      <c r="B24" s="10">
        <v>600101372</v>
      </c>
      <c r="C24" s="9">
        <v>11.213698630136987</v>
      </c>
      <c r="D24" s="9">
        <v>13.29041095890411</v>
      </c>
      <c r="E24" s="9">
        <v>12.263013698630138</v>
      </c>
      <c r="F24" s="9">
        <v>7.9863387978142075</v>
      </c>
      <c r="G24" s="9">
        <v>7.9863387978142075</v>
      </c>
      <c r="H24" s="9">
        <v>29.917808219178081</v>
      </c>
      <c r="I24" s="9">
        <v>30.334246575342465</v>
      </c>
      <c r="J24" s="9">
        <v>34.273972602739725</v>
      </c>
      <c r="K24" s="9">
        <v>32.407103825136609</v>
      </c>
      <c r="L24" s="9">
        <v>32.407103825136609</v>
      </c>
    </row>
    <row r="25" spans="2:12">
      <c r="B25" s="10">
        <v>600101398</v>
      </c>
      <c r="C25" s="9">
        <v>7.1260273972602741</v>
      </c>
      <c r="D25" s="9">
        <v>8.0630136986301366</v>
      </c>
      <c r="E25" s="9">
        <v>6.4136986301369863</v>
      </c>
      <c r="F25" s="9">
        <v>9.6775956284153004</v>
      </c>
      <c r="G25" s="9">
        <v>9.6775956284153004</v>
      </c>
      <c r="H25" s="9">
        <v>21.482191780821918</v>
      </c>
      <c r="I25" s="9">
        <v>23.208219178082192</v>
      </c>
      <c r="J25" s="9">
        <v>28.268493150684932</v>
      </c>
      <c r="K25" s="9">
        <v>25.418032786885245</v>
      </c>
      <c r="L25" s="9">
        <v>25.418032786885245</v>
      </c>
    </row>
    <row r="26" spans="2:12">
      <c r="B26" s="10">
        <v>600101547</v>
      </c>
      <c r="C26" s="9">
        <v>10.693150684931506</v>
      </c>
      <c r="D26" s="9">
        <v>11.517808219178082</v>
      </c>
      <c r="E26" s="9">
        <v>7.912328767123288</v>
      </c>
      <c r="F26" s="9">
        <v>6.5519125683060109</v>
      </c>
      <c r="G26" s="9">
        <v>6.5519125683060109</v>
      </c>
      <c r="H26" s="9">
        <v>18.402739726027399</v>
      </c>
      <c r="I26" s="9">
        <v>22.63013698630137</v>
      </c>
      <c r="J26" s="9">
        <v>25.432876712328767</v>
      </c>
      <c r="K26" s="9">
        <v>22.431693989071039</v>
      </c>
      <c r="L26" s="9">
        <v>22.431693989071039</v>
      </c>
    </row>
    <row r="27" spans="2:12">
      <c r="B27" s="10">
        <v>600103105</v>
      </c>
      <c r="C27" s="9">
        <v>17.175342465753424</v>
      </c>
      <c r="D27" s="9">
        <v>11.950684931506849</v>
      </c>
      <c r="E27" s="9">
        <v>8.9041095890410951</v>
      </c>
      <c r="F27" s="9">
        <v>4.5163934426229506</v>
      </c>
      <c r="G27" s="9">
        <v>4.5163934426229506</v>
      </c>
      <c r="H27" s="9">
        <v>34.706849315068496</v>
      </c>
      <c r="I27" s="9">
        <v>31.169863013698631</v>
      </c>
      <c r="J27" s="9">
        <v>32.295890410958904</v>
      </c>
      <c r="K27" s="9">
        <v>39.166666666666664</v>
      </c>
      <c r="L27" s="9">
        <v>39.166666666666664</v>
      </c>
    </row>
    <row r="28" spans="2:12">
      <c r="B28" s="10">
        <v>600101513</v>
      </c>
      <c r="C28" s="9">
        <v>14.526027397260274</v>
      </c>
      <c r="D28" s="9">
        <v>9.6876712328767116</v>
      </c>
      <c r="E28" s="9">
        <v>16.293150684931508</v>
      </c>
      <c r="F28" s="9">
        <v>17.204918032786885</v>
      </c>
      <c r="G28" s="9">
        <v>17.204918032786885</v>
      </c>
      <c r="H28" s="9">
        <v>62.027397260273972</v>
      </c>
      <c r="I28" s="9">
        <v>63.153424657534245</v>
      </c>
      <c r="J28" s="9">
        <v>58.060273972602737</v>
      </c>
      <c r="K28" s="9">
        <v>53.032786885245905</v>
      </c>
      <c r="L28" s="9">
        <v>53.032786885245905</v>
      </c>
    </row>
    <row r="29" spans="2:12">
      <c r="B29" s="10">
        <v>600102073</v>
      </c>
      <c r="C29" s="9">
        <v>18.254794520547946</v>
      </c>
      <c r="D29" s="9">
        <v>19.709589041095889</v>
      </c>
      <c r="E29" s="9">
        <v>27.408219178082192</v>
      </c>
      <c r="F29" s="9">
        <v>27.928961748633881</v>
      </c>
      <c r="G29" s="9">
        <v>27.928961748633881</v>
      </c>
      <c r="H29" s="9">
        <v>54.339726027397262</v>
      </c>
      <c r="I29" s="9">
        <v>51.361643835616441</v>
      </c>
      <c r="J29" s="9">
        <v>32.991780821917807</v>
      </c>
      <c r="K29" s="9">
        <v>35.560109289617486</v>
      </c>
      <c r="L29" s="9">
        <v>35.560109289617486</v>
      </c>
    </row>
    <row r="30" spans="2:12">
      <c r="B30" s="10">
        <v>600102529</v>
      </c>
      <c r="C30" s="9">
        <v>5</v>
      </c>
      <c r="D30" s="9">
        <v>8.0027397260273965</v>
      </c>
      <c r="E30" s="9">
        <v>9.6136986301369856</v>
      </c>
      <c r="F30" s="9">
        <v>6.6912568306010929</v>
      </c>
      <c r="G30" s="9">
        <v>6.6912568306010929</v>
      </c>
      <c r="H30" s="9">
        <v>13.745205479452055</v>
      </c>
      <c r="I30" s="9">
        <v>16.87945205479452</v>
      </c>
      <c r="J30" s="9">
        <v>17.783561643835615</v>
      </c>
      <c r="K30" s="9">
        <v>18.144808743169399</v>
      </c>
      <c r="L30" s="9">
        <v>18.144808743169399</v>
      </c>
    </row>
    <row r="31" spans="2:12">
      <c r="B31" s="10">
        <v>600009757</v>
      </c>
      <c r="C31" s="9">
        <v>11.010958904109589</v>
      </c>
      <c r="D31" s="9">
        <v>11.621917808219179</v>
      </c>
      <c r="E31" s="9">
        <v>7.7726027397260271</v>
      </c>
      <c r="F31" s="9">
        <v>12.090163934426229</v>
      </c>
      <c r="G31" s="9">
        <v>12.090163934426229</v>
      </c>
      <c r="H31" s="9">
        <v>27.835616438356166</v>
      </c>
      <c r="I31" s="9">
        <v>31.756164383561643</v>
      </c>
      <c r="J31" s="9">
        <v>30.769863013698629</v>
      </c>
      <c r="K31" s="9">
        <v>31.05464480874317</v>
      </c>
      <c r="L31" s="9">
        <v>31.05464480874317</v>
      </c>
    </row>
    <row r="32" spans="2:12">
      <c r="B32" s="10">
        <v>600100622</v>
      </c>
      <c r="C32" s="9">
        <v>16.728767123287671</v>
      </c>
      <c r="D32" s="9">
        <v>19.684931506849313</v>
      </c>
      <c r="E32" s="9">
        <v>20.252054794520546</v>
      </c>
      <c r="F32" s="9">
        <v>19.603825136612024</v>
      </c>
      <c r="G32" s="9">
        <v>19.603825136612024</v>
      </c>
      <c r="H32" s="9">
        <v>27.835616438356166</v>
      </c>
      <c r="I32" s="9">
        <v>29.027397260273972</v>
      </c>
      <c r="J32" s="9">
        <v>33.336986301369862</v>
      </c>
      <c r="K32" s="9">
        <v>29.314207650273225</v>
      </c>
      <c r="L32" s="9">
        <v>29.314207650273225</v>
      </c>
    </row>
    <row r="33" spans="2:12">
      <c r="B33" s="10">
        <v>600009732</v>
      </c>
      <c r="C33" s="9">
        <v>4.7671232876712333</v>
      </c>
      <c r="D33" s="9">
        <v>4.3698630136986303</v>
      </c>
      <c r="E33" s="9">
        <v>10.528767123287672</v>
      </c>
      <c r="F33" s="9">
        <v>5.2240437158469941</v>
      </c>
      <c r="G33" s="9">
        <v>5.2240437158469941</v>
      </c>
      <c r="H33" s="9">
        <v>21.852054794520548</v>
      </c>
      <c r="I33" s="9">
        <v>32.221917808219175</v>
      </c>
      <c r="J33" s="9">
        <v>29.63013698630137</v>
      </c>
      <c r="K33" s="9">
        <v>31.07377049180328</v>
      </c>
      <c r="L33" s="9">
        <v>31.07377049180328</v>
      </c>
    </row>
    <row r="34" spans="2:12">
      <c r="B34" s="10">
        <v>600008379</v>
      </c>
      <c r="C34" s="9">
        <v>0</v>
      </c>
      <c r="D34" s="9">
        <v>0</v>
      </c>
      <c r="E34" s="9">
        <v>10.273972602739725</v>
      </c>
      <c r="F34" s="9">
        <v>11.333333333333334</v>
      </c>
      <c r="G34" s="9">
        <v>11.333333333333334</v>
      </c>
      <c r="H34" s="9">
        <v>0</v>
      </c>
      <c r="I34" s="9">
        <v>0</v>
      </c>
      <c r="J34" s="9">
        <v>25.043835616438358</v>
      </c>
      <c r="K34" s="9">
        <v>27.718579234972676</v>
      </c>
      <c r="L34" s="9">
        <v>27.718579234972676</v>
      </c>
    </row>
    <row r="35" spans="2:12">
      <c r="B35" s="10">
        <v>600111827</v>
      </c>
      <c r="C35" s="9">
        <v>11.038356164383561</v>
      </c>
      <c r="D35" s="9">
        <v>7.441095890410959</v>
      </c>
      <c r="E35" s="9">
        <v>4.2301369863013702</v>
      </c>
      <c r="F35" s="9">
        <v>5.4371584699453548</v>
      </c>
      <c r="G35" s="9">
        <v>5.4371584699453548</v>
      </c>
      <c r="H35" s="9">
        <v>21.917808219178081</v>
      </c>
      <c r="I35" s="9">
        <v>24.315068493150687</v>
      </c>
      <c r="J35" s="9">
        <v>23.208219178082192</v>
      </c>
      <c r="K35" s="9">
        <v>27.784153005464482</v>
      </c>
      <c r="L35" s="9">
        <v>27.784153005464482</v>
      </c>
    </row>
    <row r="36" spans="2:12">
      <c r="B36" s="10">
        <v>600010557</v>
      </c>
      <c r="C36" s="9">
        <v>11.90958904109589</v>
      </c>
      <c r="D36" s="9">
        <v>17.936986301369863</v>
      </c>
      <c r="E36" s="9">
        <v>17.079452054794519</v>
      </c>
      <c r="F36" s="9">
        <v>14.068306010928962</v>
      </c>
      <c r="G36" s="9">
        <v>14.068306010928962</v>
      </c>
      <c r="H36" s="9">
        <v>34.284931506849318</v>
      </c>
      <c r="I36" s="9">
        <v>24.098630136986301</v>
      </c>
      <c r="J36" s="9">
        <v>26.383561643835616</v>
      </c>
      <c r="K36" s="9">
        <v>34.133879781420767</v>
      </c>
      <c r="L36" s="9">
        <v>34.133879781420767</v>
      </c>
    </row>
    <row r="37" spans="2:12">
      <c r="B37" s="10">
        <v>600100564</v>
      </c>
      <c r="C37" s="9">
        <v>17.123287671232877</v>
      </c>
      <c r="D37" s="9">
        <v>19.780821917808218</v>
      </c>
      <c r="E37" s="9">
        <v>22.104109589041094</v>
      </c>
      <c r="F37" s="9">
        <v>23.94535519125683</v>
      </c>
      <c r="G37" s="9">
        <v>23.94535519125683</v>
      </c>
      <c r="H37" s="9">
        <v>38.597260273972601</v>
      </c>
      <c r="I37" s="9">
        <v>49.150684931506852</v>
      </c>
      <c r="J37" s="9">
        <v>43.87945205479452</v>
      </c>
      <c r="K37" s="9">
        <v>37.78142076502732</v>
      </c>
      <c r="L37" s="9">
        <v>37.78142076502732</v>
      </c>
    </row>
    <row r="38" spans="2:12">
      <c r="B38" s="10">
        <v>600102602</v>
      </c>
      <c r="C38" s="9">
        <v>3.3041095890410959</v>
      </c>
      <c r="D38" s="9">
        <v>3.3589041095890413</v>
      </c>
      <c r="E38" s="9">
        <v>4.5315068493150683</v>
      </c>
      <c r="F38" s="9">
        <v>8.7404371584699447</v>
      </c>
      <c r="G38" s="9">
        <v>8.7404371584699447</v>
      </c>
      <c r="H38" s="9">
        <v>27.742465753424657</v>
      </c>
      <c r="I38" s="9">
        <v>27.945205479452056</v>
      </c>
      <c r="J38" s="9">
        <v>23.816438356164383</v>
      </c>
      <c r="K38" s="9">
        <v>27.901639344262296</v>
      </c>
      <c r="L38" s="9">
        <v>27.901639344262296</v>
      </c>
    </row>
    <row r="39" spans="2:12">
      <c r="B39" s="10">
        <v>600014062</v>
      </c>
      <c r="C39" s="9">
        <v>0</v>
      </c>
      <c r="D39" s="9">
        <v>0</v>
      </c>
      <c r="E39" s="9">
        <v>0</v>
      </c>
      <c r="F39" s="9">
        <v>12.576502732240437</v>
      </c>
      <c r="G39" s="9">
        <v>12.576502732240437</v>
      </c>
      <c r="H39" s="9">
        <v>0</v>
      </c>
      <c r="I39" s="9">
        <v>0</v>
      </c>
      <c r="J39" s="9">
        <v>0</v>
      </c>
      <c r="K39" s="9">
        <v>43.267759562841533</v>
      </c>
      <c r="L39" s="9">
        <v>43.267759562841533</v>
      </c>
    </row>
    <row r="40" spans="2:12">
      <c r="B40" s="10">
        <v>600013866</v>
      </c>
      <c r="C40" s="9">
        <v>0</v>
      </c>
      <c r="D40" s="9">
        <v>5.4438356164383563</v>
      </c>
      <c r="E40" s="9">
        <v>2</v>
      </c>
      <c r="F40" s="9">
        <v>6.5519125683060109</v>
      </c>
      <c r="G40" s="9">
        <v>6.5519125683060109</v>
      </c>
      <c r="H40" s="9">
        <v>0</v>
      </c>
      <c r="I40" s="9">
        <v>17.693150684931506</v>
      </c>
      <c r="J40" s="9">
        <v>16.564383561643837</v>
      </c>
      <c r="K40" s="9">
        <v>13.508196721311476</v>
      </c>
      <c r="L40" s="9">
        <v>13.508196721311476</v>
      </c>
    </row>
    <row r="41" spans="2:12">
      <c r="B41" s="10">
        <v>600102677</v>
      </c>
      <c r="C41" s="9">
        <v>0</v>
      </c>
      <c r="D41" s="9">
        <v>0</v>
      </c>
      <c r="E41" s="9">
        <v>3.0931506849315067</v>
      </c>
      <c r="F41" s="9">
        <v>2.0519125683060109</v>
      </c>
      <c r="G41" s="9">
        <v>2.0519125683060109</v>
      </c>
      <c r="H41" s="9">
        <v>0</v>
      </c>
      <c r="I41" s="9">
        <v>0</v>
      </c>
      <c r="J41" s="9">
        <v>18.328767123287673</v>
      </c>
      <c r="K41" s="9">
        <v>16.912568306010929</v>
      </c>
      <c r="L41" s="9">
        <v>16.912568306010929</v>
      </c>
    </row>
    <row r="42" spans="2:12">
      <c r="B42" s="10">
        <v>600100978</v>
      </c>
      <c r="C42" s="9">
        <v>3.9424657534246577</v>
      </c>
      <c r="D42" s="9">
        <v>5.9643835616438352</v>
      </c>
      <c r="E42" s="9">
        <v>9.5041095890410965</v>
      </c>
      <c r="F42" s="9">
        <v>11.642076502732241</v>
      </c>
      <c r="G42" s="9">
        <v>11.642076502732241</v>
      </c>
      <c r="H42" s="9">
        <v>17.887671232876713</v>
      </c>
      <c r="I42" s="9">
        <v>17.408219178082192</v>
      </c>
      <c r="J42" s="9">
        <v>14.63013698630137</v>
      </c>
      <c r="K42" s="9">
        <v>13.071038251366121</v>
      </c>
      <c r="L42" s="9">
        <v>13.071038251366121</v>
      </c>
    </row>
    <row r="43" spans="2:12">
      <c r="B43" s="10">
        <v>600101083</v>
      </c>
      <c r="C43" s="9">
        <v>0</v>
      </c>
      <c r="D43" s="9">
        <v>0</v>
      </c>
      <c r="E43" s="9">
        <v>6.2383561643835614</v>
      </c>
      <c r="F43" s="9">
        <v>2.1311475409836067</v>
      </c>
      <c r="G43" s="9">
        <v>2.1311475409836067</v>
      </c>
      <c r="H43" s="9">
        <v>0</v>
      </c>
      <c r="I43" s="9">
        <v>0</v>
      </c>
      <c r="J43" s="9">
        <v>8.7890410958904113</v>
      </c>
      <c r="K43" s="9">
        <v>6.6010928961748636</v>
      </c>
      <c r="L43" s="9">
        <v>6.6010928961748636</v>
      </c>
    </row>
    <row r="44" spans="2:12">
      <c r="B44" s="10">
        <v>600111058</v>
      </c>
      <c r="C44" s="9">
        <v>5.9808219178082194</v>
      </c>
      <c r="D44" s="9">
        <v>2.6602739726027398</v>
      </c>
      <c r="E44" s="9">
        <v>4.6849315068493151</v>
      </c>
      <c r="F44" s="9">
        <v>3.3114754098360657</v>
      </c>
      <c r="G44" s="9">
        <v>3.3114754098360657</v>
      </c>
      <c r="H44" s="9">
        <v>21.13150684931507</v>
      </c>
      <c r="I44" s="9">
        <v>12.317808219178081</v>
      </c>
      <c r="J44" s="9">
        <v>22.342465753424658</v>
      </c>
      <c r="K44" s="9">
        <v>19.603825136612024</v>
      </c>
      <c r="L44" s="9">
        <v>19.603825136612024</v>
      </c>
    </row>
    <row r="45" spans="2:12">
      <c r="B45" s="10">
        <v>600006589</v>
      </c>
      <c r="C45" s="9">
        <v>0</v>
      </c>
      <c r="D45" s="9">
        <v>0</v>
      </c>
      <c r="E45" s="9">
        <v>17.260273972602739</v>
      </c>
      <c r="F45" s="9">
        <v>14.095628415300547</v>
      </c>
      <c r="G45" s="9">
        <v>14.095628415300547</v>
      </c>
      <c r="H45" s="9">
        <v>0</v>
      </c>
      <c r="I45" s="9">
        <v>0</v>
      </c>
      <c r="J45" s="9">
        <v>32.769863013698632</v>
      </c>
      <c r="K45" s="9">
        <v>27.046448087431695</v>
      </c>
      <c r="L45" s="9">
        <v>27.046448087431695</v>
      </c>
    </row>
    <row r="46" spans="2:12">
      <c r="B46" s="10">
        <v>600002729</v>
      </c>
      <c r="C46" s="9">
        <v>10.208219178082192</v>
      </c>
      <c r="D46" s="9">
        <v>7.7424657534246579</v>
      </c>
      <c r="E46" s="9">
        <v>6.161643835616438</v>
      </c>
      <c r="F46" s="9">
        <v>6.193989071038251</v>
      </c>
      <c r="G46" s="9">
        <v>6.193989071038251</v>
      </c>
      <c r="H46" s="9">
        <v>37.090410958904108</v>
      </c>
      <c r="I46" s="9">
        <v>35.128767123287673</v>
      </c>
      <c r="J46" s="9">
        <v>30.695890410958903</v>
      </c>
      <c r="K46" s="9">
        <v>30.368852459016395</v>
      </c>
      <c r="L46" s="9">
        <v>30.368852459016395</v>
      </c>
    </row>
    <row r="47" spans="2:12">
      <c r="B47" s="10">
        <v>600103824</v>
      </c>
      <c r="C47" s="9">
        <v>6.1863013698630134</v>
      </c>
      <c r="D47" s="9">
        <v>8.8958904109589039</v>
      </c>
      <c r="E47" s="9">
        <v>8.7452054794520553</v>
      </c>
      <c r="F47" s="9">
        <v>10.016393442622951</v>
      </c>
      <c r="G47" s="9">
        <v>10.016393442622951</v>
      </c>
      <c r="H47" s="9">
        <v>29.583561643835615</v>
      </c>
      <c r="I47" s="9">
        <v>36.536986301369865</v>
      </c>
      <c r="J47" s="9">
        <v>31.331506849315069</v>
      </c>
      <c r="K47" s="9">
        <v>30.972677595628415</v>
      </c>
      <c r="L47" s="9">
        <v>30.972677595628415</v>
      </c>
    </row>
    <row r="48" spans="2:12">
      <c r="B48" s="10">
        <v>600008759</v>
      </c>
      <c r="C48" s="9">
        <v>14.117808219178082</v>
      </c>
      <c r="D48" s="9">
        <v>14.873972602739727</v>
      </c>
      <c r="E48" s="9">
        <v>11.728767123287671</v>
      </c>
      <c r="F48" s="9">
        <v>10.122950819672131</v>
      </c>
      <c r="G48" s="9">
        <v>10.122950819672131</v>
      </c>
      <c r="H48" s="9">
        <v>25.210958904109589</v>
      </c>
      <c r="I48" s="9">
        <v>25.56986301369863</v>
      </c>
      <c r="J48" s="9">
        <v>22.504109589041096</v>
      </c>
      <c r="K48" s="9">
        <v>20.44535519125683</v>
      </c>
      <c r="L48" s="9">
        <v>20.44535519125683</v>
      </c>
    </row>
    <row r="49" spans="2:12">
      <c r="B49" s="10">
        <v>600102933</v>
      </c>
      <c r="C49" s="9">
        <v>5.2575342465753421</v>
      </c>
      <c r="D49" s="9">
        <v>8.8493150684931514</v>
      </c>
      <c r="E49" s="9">
        <v>6.0246575342465754</v>
      </c>
      <c r="F49" s="9">
        <v>8.857923497267759</v>
      </c>
      <c r="G49" s="9">
        <v>8.857923497267759</v>
      </c>
      <c r="H49" s="9">
        <v>20.936986301369863</v>
      </c>
      <c r="I49" s="9">
        <v>20.427397260273974</v>
      </c>
      <c r="J49" s="9">
        <v>18.002739726027396</v>
      </c>
      <c r="K49" s="9">
        <v>11.546448087431694</v>
      </c>
      <c r="L49" s="9">
        <v>11.546448087431694</v>
      </c>
    </row>
    <row r="50" spans="2:12">
      <c r="B50" s="10">
        <v>600007967</v>
      </c>
      <c r="C50" s="9">
        <v>11.819178082191781</v>
      </c>
      <c r="D50" s="9">
        <v>14.778082191780822</v>
      </c>
      <c r="E50" s="9">
        <v>14.197260273972603</v>
      </c>
      <c r="F50" s="9">
        <v>10.371584699453551</v>
      </c>
      <c r="G50" s="9">
        <v>10.371584699453551</v>
      </c>
      <c r="H50" s="9">
        <v>30.578082191780823</v>
      </c>
      <c r="I50" s="9">
        <v>27.156164383561645</v>
      </c>
      <c r="J50" s="9">
        <v>28.906849315068492</v>
      </c>
      <c r="K50" s="9">
        <v>23.811475409836067</v>
      </c>
      <c r="L50" s="9">
        <v>23.811475409836067</v>
      </c>
    </row>
    <row r="51" spans="2:12">
      <c r="B51" s="10">
        <v>600102792</v>
      </c>
      <c r="C51" s="9">
        <v>15.416438356164383</v>
      </c>
      <c r="D51" s="9">
        <v>9.0328767123287665</v>
      </c>
      <c r="E51" s="9">
        <v>6.9095890410958907</v>
      </c>
      <c r="F51" s="9">
        <v>13.532786885245901</v>
      </c>
      <c r="G51" s="9">
        <v>13.532786885245901</v>
      </c>
      <c r="H51" s="9">
        <v>21.539726027397261</v>
      </c>
      <c r="I51" s="9">
        <v>28.553424657534247</v>
      </c>
      <c r="J51" s="9">
        <v>25.832876712328765</v>
      </c>
      <c r="K51" s="9">
        <v>20.800546448087431</v>
      </c>
      <c r="L51" s="9">
        <v>20.800546448087431</v>
      </c>
    </row>
    <row r="52" spans="2:12">
      <c r="B52" s="10">
        <v>600110696</v>
      </c>
      <c r="C52" s="9">
        <v>8.2712328767123289</v>
      </c>
      <c r="D52" s="9">
        <v>8.9863013698630141</v>
      </c>
      <c r="E52" s="9">
        <v>7.2684931506849315</v>
      </c>
      <c r="F52" s="9">
        <v>6.6748633879781423</v>
      </c>
      <c r="G52" s="9">
        <v>6.6748633879781423</v>
      </c>
      <c r="H52" s="9">
        <v>22.353424657534248</v>
      </c>
      <c r="I52" s="9">
        <v>24.356164383561644</v>
      </c>
      <c r="J52" s="9">
        <v>22.726027397260275</v>
      </c>
      <c r="K52" s="9">
        <v>23.060109289617486</v>
      </c>
      <c r="L52" s="9">
        <v>23.060109289617486</v>
      </c>
    </row>
    <row r="53" spans="2:12">
      <c r="B53" s="10">
        <v>600110266</v>
      </c>
      <c r="C53" s="9">
        <v>3.4575342465753423</v>
      </c>
      <c r="D53" s="9">
        <v>2.9589041095890409</v>
      </c>
      <c r="E53" s="9">
        <v>3.7890410958904108</v>
      </c>
      <c r="F53" s="9">
        <v>9.6666666666666661</v>
      </c>
      <c r="G53" s="9">
        <v>9.6666666666666661</v>
      </c>
      <c r="H53" s="9">
        <v>14.745205479452055</v>
      </c>
      <c r="I53" s="9">
        <v>19.534246575342465</v>
      </c>
      <c r="J53" s="9">
        <v>23.101369863013698</v>
      </c>
      <c r="K53" s="9">
        <v>22.937158469945356</v>
      </c>
      <c r="L53" s="9">
        <v>22.937158469945356</v>
      </c>
    </row>
    <row r="54" spans="2:12">
      <c r="B54" s="10">
        <v>600113674</v>
      </c>
      <c r="C54" s="9">
        <v>19.663013698630138</v>
      </c>
      <c r="D54" s="9">
        <v>23</v>
      </c>
      <c r="E54" s="9">
        <v>24.12054794520548</v>
      </c>
      <c r="F54" s="9">
        <v>24.051912568306012</v>
      </c>
      <c r="G54" s="9">
        <v>24.051912568306012</v>
      </c>
      <c r="H54" s="9">
        <v>37.197260273972603</v>
      </c>
      <c r="I54" s="9">
        <v>37</v>
      </c>
      <c r="J54" s="9">
        <v>34.835616438356162</v>
      </c>
      <c r="K54" s="9">
        <v>32.387978142076506</v>
      </c>
      <c r="L54" s="9">
        <v>32.387978142076506</v>
      </c>
    </row>
    <row r="55" spans="2:12">
      <c r="B55" s="10">
        <v>600009740</v>
      </c>
      <c r="C55" s="9">
        <v>6.2904109589041095</v>
      </c>
      <c r="D55" s="9">
        <v>4.8493150684931505</v>
      </c>
      <c r="E55" s="9">
        <v>6.1808219178082195</v>
      </c>
      <c r="F55" s="9">
        <v>4.9371584699453548</v>
      </c>
      <c r="G55" s="9">
        <v>4.9371584699453548</v>
      </c>
      <c r="H55" s="9">
        <v>28.038356164383561</v>
      </c>
      <c r="I55" s="9">
        <v>25.482191780821918</v>
      </c>
      <c r="J55" s="9">
        <v>26.687671232876713</v>
      </c>
      <c r="K55" s="9">
        <v>33.5</v>
      </c>
      <c r="L55" s="9">
        <v>33.5</v>
      </c>
    </row>
    <row r="56" spans="2:12">
      <c r="B56" s="10">
        <v>600014153</v>
      </c>
      <c r="C56" s="9">
        <v>0</v>
      </c>
      <c r="D56" s="9">
        <v>0</v>
      </c>
      <c r="E56" s="9">
        <v>6.6730890165463741</v>
      </c>
      <c r="F56" s="9">
        <v>8.0027322404371581</v>
      </c>
      <c r="G56" s="9">
        <v>8.0027322404371581</v>
      </c>
      <c r="H56" s="9">
        <v>0</v>
      </c>
      <c r="I56" s="9">
        <v>0</v>
      </c>
      <c r="J56" s="9">
        <v>19.36706460366884</v>
      </c>
      <c r="K56" s="9">
        <v>16.972677595628415</v>
      </c>
      <c r="L56" s="9">
        <v>16.972677595628415</v>
      </c>
    </row>
    <row r="57" spans="2:12">
      <c r="B57" s="10">
        <v>600110670</v>
      </c>
      <c r="C57" s="9">
        <v>1.4602739726027398</v>
      </c>
      <c r="D57" s="9">
        <v>7.3150684931506849</v>
      </c>
      <c r="E57" s="9">
        <v>13.397260273972602</v>
      </c>
      <c r="F57" s="9">
        <v>14.66120218579235</v>
      </c>
      <c r="G57" s="9">
        <v>14.66120218579235</v>
      </c>
      <c r="H57" s="9">
        <v>23.334246575342465</v>
      </c>
      <c r="I57" s="9">
        <v>29.361643835616437</v>
      </c>
      <c r="J57" s="9">
        <v>33.624657534246573</v>
      </c>
      <c r="K57" s="9">
        <v>26.959016393442624</v>
      </c>
      <c r="L57" s="9">
        <v>26.959016393442624</v>
      </c>
    </row>
    <row r="58" spans="2:12">
      <c r="B58" s="10">
        <v>600103121</v>
      </c>
      <c r="C58" s="9">
        <v>16.93972602739726</v>
      </c>
      <c r="D58" s="9">
        <v>16.594520547945205</v>
      </c>
      <c r="E58" s="9">
        <v>17.61917808219178</v>
      </c>
      <c r="F58" s="9">
        <v>15.94535519125683</v>
      </c>
      <c r="G58" s="9">
        <v>15.94535519125683</v>
      </c>
      <c r="H58" s="9">
        <v>55.679452054794524</v>
      </c>
      <c r="I58" s="9">
        <v>48.194520547945203</v>
      </c>
      <c r="J58" s="9">
        <v>45.975342465753428</v>
      </c>
      <c r="K58" s="9">
        <v>46</v>
      </c>
      <c r="L58" s="9">
        <v>46</v>
      </c>
    </row>
    <row r="59" spans="2:12">
      <c r="B59" s="10">
        <v>600110597</v>
      </c>
      <c r="C59" s="9">
        <v>19.852054794520548</v>
      </c>
      <c r="D59" s="9">
        <v>27.923287671232877</v>
      </c>
      <c r="E59" s="9">
        <v>25.884931506849316</v>
      </c>
      <c r="F59" s="9">
        <v>21.23224043715847</v>
      </c>
      <c r="G59" s="9">
        <v>21.23224043715847</v>
      </c>
      <c r="H59" s="9">
        <v>25.010958904109589</v>
      </c>
      <c r="I59" s="9">
        <v>27.158904109589042</v>
      </c>
      <c r="J59" s="9">
        <v>29.857534246575341</v>
      </c>
      <c r="K59" s="9">
        <v>26.262295081967213</v>
      </c>
      <c r="L59" s="9">
        <v>26.262295081967213</v>
      </c>
    </row>
    <row r="60" spans="2:12">
      <c r="B60" s="10">
        <v>600111520</v>
      </c>
      <c r="C60" s="9">
        <v>13.210958904109589</v>
      </c>
      <c r="D60" s="9">
        <v>13.405479452054795</v>
      </c>
      <c r="E60" s="9">
        <v>11.512328767123288</v>
      </c>
      <c r="F60" s="9">
        <v>12.647540983606557</v>
      </c>
      <c r="G60" s="9">
        <v>12.647540983606557</v>
      </c>
      <c r="H60" s="9">
        <v>20.786301369863015</v>
      </c>
      <c r="I60" s="9">
        <v>22.471232876712328</v>
      </c>
      <c r="J60" s="9">
        <v>29.682191780821917</v>
      </c>
      <c r="K60" s="9">
        <v>24.303278688524589</v>
      </c>
      <c r="L60" s="9">
        <v>24.303278688524589</v>
      </c>
    </row>
    <row r="61" spans="2:12">
      <c r="B61" s="10">
        <v>600109755</v>
      </c>
      <c r="C61" s="9">
        <v>5.8191780821917805</v>
      </c>
      <c r="D61" s="9">
        <v>2.3068493150684932</v>
      </c>
      <c r="E61" s="9">
        <v>1</v>
      </c>
      <c r="F61" s="9">
        <v>3.1885245901639343</v>
      </c>
      <c r="G61" s="9">
        <v>3.1885245901639343</v>
      </c>
      <c r="H61" s="9">
        <v>9.4904109589041088</v>
      </c>
      <c r="I61" s="9">
        <v>9.3808219178082197</v>
      </c>
      <c r="J61" s="9">
        <v>13.726027397260275</v>
      </c>
      <c r="K61" s="9">
        <v>15.10655737704918</v>
      </c>
      <c r="L61" s="9">
        <v>15.10655737704918</v>
      </c>
    </row>
    <row r="62" spans="2:12">
      <c r="B62" s="10">
        <v>600102461</v>
      </c>
      <c r="C62" s="9">
        <v>5.7397260273972606</v>
      </c>
      <c r="D62" s="9">
        <v>9.6</v>
      </c>
      <c r="E62" s="9">
        <v>4.9013698630136986</v>
      </c>
      <c r="F62" s="9">
        <v>3.0655737704918034</v>
      </c>
      <c r="G62" s="9">
        <v>3.0655737704918034</v>
      </c>
      <c r="H62" s="9">
        <v>18.621917808219177</v>
      </c>
      <c r="I62" s="9">
        <v>26.87945205479452</v>
      </c>
      <c r="J62" s="9">
        <v>28.172602739726027</v>
      </c>
      <c r="K62" s="9">
        <v>25.117486338797814</v>
      </c>
      <c r="L62" s="9">
        <v>25.117486338797814</v>
      </c>
    </row>
    <row r="63" spans="2:12">
      <c r="B63" s="10">
        <v>600008817</v>
      </c>
      <c r="C63" s="9">
        <v>16.824657534246576</v>
      </c>
      <c r="D63" s="9">
        <v>12.054794520547945</v>
      </c>
      <c r="E63" s="9">
        <v>11.487671232876712</v>
      </c>
      <c r="F63" s="9">
        <v>10.628415300546449</v>
      </c>
      <c r="G63" s="9">
        <v>10.628415300546449</v>
      </c>
      <c r="H63" s="9">
        <v>24.153424657534245</v>
      </c>
      <c r="I63" s="9">
        <v>33.695890410958903</v>
      </c>
      <c r="J63" s="9">
        <v>38.290410958904111</v>
      </c>
      <c r="K63" s="9">
        <v>29.852459016393443</v>
      </c>
      <c r="L63" s="9">
        <v>29.852459016393443</v>
      </c>
    </row>
    <row r="64" spans="2:12">
      <c r="B64" s="10">
        <v>600113484</v>
      </c>
      <c r="C64" s="9">
        <v>11.526027397260274</v>
      </c>
      <c r="D64" s="9">
        <v>9.4465753424657528</v>
      </c>
      <c r="E64" s="9">
        <v>12.893150684931507</v>
      </c>
      <c r="F64" s="9">
        <v>14.26775956284153</v>
      </c>
      <c r="G64" s="9">
        <v>14.26775956284153</v>
      </c>
      <c r="H64" s="9">
        <v>23.317808219178083</v>
      </c>
      <c r="I64" s="9">
        <v>23.512328767123286</v>
      </c>
      <c r="J64" s="9">
        <v>25.123287671232877</v>
      </c>
      <c r="K64" s="9">
        <v>24.683060109289617</v>
      </c>
      <c r="L64" s="9">
        <v>24.683060109289617</v>
      </c>
    </row>
    <row r="65" spans="2:12">
      <c r="B65" s="10">
        <v>600111066</v>
      </c>
      <c r="C65" s="9">
        <v>13.342465753424657</v>
      </c>
      <c r="D65" s="9">
        <v>11.432876712328767</v>
      </c>
      <c r="E65" s="9">
        <v>17.019178082191782</v>
      </c>
      <c r="F65" s="9">
        <v>9.8469945355191264</v>
      </c>
      <c r="G65" s="9">
        <v>9.8469945355191264</v>
      </c>
      <c r="H65" s="9">
        <v>34.098630136986301</v>
      </c>
      <c r="I65" s="9">
        <v>29.920547945205481</v>
      </c>
      <c r="J65" s="9">
        <v>26.243835616438357</v>
      </c>
      <c r="K65" s="9">
        <v>28.874316939890711</v>
      </c>
      <c r="L65" s="9">
        <v>28.874316939890711</v>
      </c>
    </row>
    <row r="66" spans="2:12">
      <c r="B66" s="10">
        <v>600011274</v>
      </c>
      <c r="C66" s="9">
        <v>2.3479452054794518</v>
      </c>
      <c r="D66" s="9">
        <v>2.419178082191781</v>
      </c>
      <c r="E66" s="9">
        <v>3.9479452054794519</v>
      </c>
      <c r="F66" s="9">
        <v>2.7295081967213113</v>
      </c>
      <c r="G66" s="9">
        <v>2.7295081967213113</v>
      </c>
      <c r="H66" s="9">
        <v>22.101369863013698</v>
      </c>
      <c r="I66" s="9">
        <v>23.81095890410959</v>
      </c>
      <c r="J66" s="9">
        <v>23.342465753424658</v>
      </c>
      <c r="K66" s="9">
        <v>23.010928961748633</v>
      </c>
      <c r="L66" s="9">
        <v>23.010928961748633</v>
      </c>
    </row>
    <row r="67" spans="2:12">
      <c r="B67" s="10">
        <v>600102636</v>
      </c>
      <c r="C67" s="9">
        <v>6.5671232876712331</v>
      </c>
      <c r="D67" s="9">
        <v>9.4739726027397264</v>
      </c>
      <c r="E67" s="9">
        <v>8.8410958904109584</v>
      </c>
      <c r="F67" s="9">
        <v>2.901639344262295</v>
      </c>
      <c r="G67" s="9">
        <v>2.901639344262295</v>
      </c>
      <c r="H67" s="9">
        <v>22.649315068493152</v>
      </c>
      <c r="I67" s="9">
        <v>23.232876712328768</v>
      </c>
      <c r="J67" s="9">
        <v>25.142465753424659</v>
      </c>
      <c r="K67" s="9">
        <v>29.412568306010929</v>
      </c>
      <c r="L67" s="9">
        <v>29.412568306010929</v>
      </c>
    </row>
    <row r="68" spans="2:12">
      <c r="B68" s="10">
        <v>600112478</v>
      </c>
      <c r="C68" s="9">
        <v>8.8575342465753426</v>
      </c>
      <c r="D68" s="9">
        <v>9.0547945205479454</v>
      </c>
      <c r="E68" s="9">
        <v>9.2109589041095887</v>
      </c>
      <c r="F68" s="9">
        <v>11.26775956284153</v>
      </c>
      <c r="G68" s="9">
        <v>11.26775956284153</v>
      </c>
      <c r="H68" s="9">
        <v>23.693150684931506</v>
      </c>
      <c r="I68" s="9">
        <v>25.021917808219179</v>
      </c>
      <c r="J68" s="9">
        <v>21.010958904109589</v>
      </c>
      <c r="K68" s="9">
        <v>20.311475409836067</v>
      </c>
      <c r="L68" s="9">
        <v>20.311475409836067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Tdb_etab</vt:lpstr>
      <vt:lpstr>Source</vt:lpstr>
    </vt:vector>
  </TitlesOfParts>
  <Company>Conseil Departemental de l Oise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ELOT, Jordan</dc:creator>
  <cp:lastModifiedBy>DjiDji</cp:lastModifiedBy>
  <dcterms:created xsi:type="dcterms:W3CDTF">2023-04-28T08:55:52Z</dcterms:created>
  <dcterms:modified xsi:type="dcterms:W3CDTF">2023-04-28T10:00:13Z</dcterms:modified>
</cp:coreProperties>
</file>