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73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600" windowWidth="19080" windowHeight="9360" xr2:uid="{00000000-000D-0000-FFFF-FFFF00000000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K3" i="1" s="1"/>
  <c r="J3" i="1"/>
  <c r="L3" i="1" s="1"/>
  <c r="I4" i="1"/>
  <c r="K4" i="1" s="1"/>
  <c r="J4" i="1"/>
  <c r="L4" i="1" s="1"/>
  <c r="I5" i="1"/>
  <c r="K5" i="1" s="1"/>
  <c r="J5" i="1"/>
  <c r="L5" i="1" s="1"/>
  <c r="I2" i="1"/>
  <c r="K2" i="1" s="1"/>
  <c r="J2" i="1"/>
  <c r="L2" i="1" s="1"/>
</calcChain>
</file>

<file path=xl/sharedStrings.xml><?xml version="1.0" encoding="utf-8"?>
<sst xmlns="http://schemas.openxmlformats.org/spreadsheetml/2006/main" count="53" uniqueCount="19">
  <si>
    <t>Equipement</t>
  </si>
  <si>
    <t>A</t>
  </si>
  <si>
    <t>B</t>
  </si>
  <si>
    <t>C</t>
  </si>
  <si>
    <t>Date</t>
  </si>
  <si>
    <t>Type</t>
  </si>
  <si>
    <t>Arrivée</t>
  </si>
  <si>
    <t>Envoi 1</t>
  </si>
  <si>
    <t>Arrivée 1</t>
  </si>
  <si>
    <t>Envoi</t>
  </si>
  <si>
    <t>D</t>
  </si>
  <si>
    <t>Etc</t>
  </si>
  <si>
    <t>Base de données</t>
  </si>
  <si>
    <t>Feuille de calcul</t>
  </si>
  <si>
    <t>Départ</t>
  </si>
  <si>
    <t>Date envoi</t>
  </si>
  <si>
    <t>Date arrivée</t>
  </si>
  <si>
    <t>Date envoi 1</t>
  </si>
  <si>
    <t>Date arrivée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</si>
</sst>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yy;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/>
    </xf>
    <xf numFmtId="165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209550</xdr:colOff>
      <xdr:row>22</xdr:row>
      <xdr:rowOff>85725</xdr:rowOff>
    </xdr:from>
    <xdr:to>
      <xdr:col>10</xdr:col>
      <xdr:colOff>457200</xdr:colOff>
      <xdr:row>27</xdr:row>
      <xdr:rowOff>123824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971550" y="4276725"/>
          <a:ext cx="6981825" cy="9905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</a:t>
          </a:r>
          <a:r>
            <a:rPr lang="fr-FR" sz="1100" baseline="0"/>
            <a:t> la base de données, j</a:t>
          </a:r>
          <a:r>
            <a:rPr lang="fr-FR" sz="1100"/>
            <a:t>e souhaite faire une recherche sur</a:t>
          </a:r>
          <a:r>
            <a:rPr lang="fr-FR" sz="1100" baseline="0"/>
            <a:t> le numéro d'équipement (colonne A) pour récupérer les dates (colonne B) à la condition que les dates soient comprisent entre les deux dates de ma feuille de calcul (colonne G et H). Une condition sur les dates car un même appareil peut être envoyé, comme par exemple l'appareil A.</a:t>
          </a:r>
        </a:p>
        <a:p>
          <a:endParaRPr lang="fr-FR" sz="1100" baseline="0"/>
        </a:p>
        <a:p>
          <a:r>
            <a:rPr lang="fr-FR" sz="1100" baseline="0"/>
            <a:t>Merci !!</a:t>
          </a:r>
          <a:endParaRPr lang="fr-FR" sz="1100"/>
        </a:p>
      </xdr:txBody>
    </xdr:sp>
    <xdr:clientData/>
  </xdr:twoCellAnchor>
  <xdr:twoCellAnchor>
    <xdr:from>
      <xdr:col>12</xdr:col>
      <xdr:colOff>66675</xdr:colOff>
      <xdr:row>1</xdr:row>
      <xdr:rowOff>114300</xdr:rowOff>
    </xdr:from>
    <xdr:to>
      <xdr:col>18</xdr:col>
      <xdr:colOff>438150</xdr:colOff>
      <xdr:row>3</xdr:row>
      <xdr:rowOff>85725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9248775" y="304800"/>
          <a:ext cx="4943475" cy="352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Récupération des données</a:t>
          </a:r>
          <a:r>
            <a:rPr lang="fr-FR" sz="1100" baseline="0"/>
            <a:t> selon le type d'envoi et d'arrivée dans les colonnes I à L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2"/>
  <sheetViews>
    <sheetView tabSelected="1" workbookViewId="0">
      <selection activeCell="I2" sqref="I2:L5"/>
    </sheetView>
  </sheetViews>
  <sheetFormatPr baseColWidth="10" defaultRowHeight="15" x14ac:dyDescent="0.25"/>
  <cols>
    <col min="7" max="8" width="10.7109375" bestFit="1" customWidth="1"/>
    <col min="9" max="9" width="10.5703125" bestFit="1" customWidth="1"/>
    <col min="10" max="10" width="12.28515625" customWidth="1"/>
    <col min="11" max="11" width="12" bestFit="1" customWidth="1"/>
    <col min="12" max="12" width="13.28515625" bestFit="1" customWidth="1"/>
  </cols>
  <sheetData>
    <row r="1" spans="1:12" x14ac:dyDescent="0.25">
      <c r="A1" s="2" t="s">
        <v>0</v>
      </c>
      <c r="B1" s="2" t="s">
        <v>4</v>
      </c>
      <c r="C1" s="2" t="s">
        <v>5</v>
      </c>
      <c r="F1" s="2" t="s">
        <v>0</v>
      </c>
      <c r="G1" s="2" t="s">
        <v>6</v>
      </c>
      <c r="H1" s="2" t="s">
        <v>14</v>
      </c>
      <c r="I1" s="2" t="s">
        <v>15</v>
      </c>
      <c r="J1" s="2" t="s">
        <v>16</v>
      </c>
      <c r="K1" s="2" t="s">
        <v>17</v>
      </c>
      <c r="L1" s="2" t="s">
        <v>18</v>
      </c>
    </row>
    <row r="2" spans="1:12" x14ac:dyDescent="0.25">
      <c r="A2" t="s">
        <v>1</v>
      </c>
      <c r="B2" s="1">
        <v>43108</v>
      </c>
      <c r="C2" t="s">
        <v>9</v>
      </c>
      <c r="F2" t="s">
        <v>1</v>
      </c>
      <c r="G2" s="1">
        <v>43108</v>
      </c>
      <c r="H2" s="1">
        <v>43111</v>
      </c>
      <c r="I2" s="4">
        <f>SUMPRODUCT(($B$2:$B$17&gt;=$G2)*($B$2:$B$17&lt;=$H2)*($C$2:$C$17="envoi")*($A$2:$A$17=$F2)*($B$2:$B$17))</f>
        <v>43108</v>
      </c>
      <c r="J2" s="4">
        <f>SUMPRODUCT((H2&lt;=$B$2:$B$17)*($H2&gt;=$B$2:$B$17)*($C$2:$C$17="arrivée")*($A$2:$A$17=$F2)*($B$2:$B$17))</f>
        <v>0</v>
      </c>
      <c r="K2" s="4">
        <f>SUMPRODUCT((I2&lt;=$B$2:$B$17)*($H2&gt;=$B$2:$B$17)*($C$2:$C$17="envoi 1")*($A$2:$A$17=$F2)*($B$2:$B$17))</f>
        <v>43110</v>
      </c>
      <c r="L2" s="4">
        <f>SUMPRODUCT((J2&lt;=$B$2:$B$17)*($H2&gt;=$B$2:$B$17)*($C$2:$C$17="arrivée1")*($A$2:$A$17=$F2)*($B$2:$B$17))</f>
        <v>0</v>
      </c>
    </row>
    <row r="3" spans="1:12" x14ac:dyDescent="0.25">
      <c r="A3" t="s">
        <v>1</v>
      </c>
      <c r="B3" s="1">
        <v>43109</v>
      </c>
      <c r="C3" t="s">
        <v>6</v>
      </c>
      <c r="F3" t="s">
        <v>2</v>
      </c>
      <c r="G3" s="1">
        <v>43109</v>
      </c>
      <c r="H3" s="1">
        <v>43112</v>
      </c>
      <c r="I3" s="4">
        <f t="shared" ref="I3:I5" si="0">SUMPRODUCT(($B$2:$B$17&gt;=$G3)*($B$2:$B$17&lt;=$H3)*($C$2:$C$17="envoi")*($A$2:$A$17=$F3)*($B$2:$B$17))</f>
        <v>43109</v>
      </c>
      <c r="J3" s="4">
        <f t="shared" ref="J3:J5" si="1">SUMPRODUCT((H3&lt;=$B$2:$B$17)*($H3&gt;=$B$2:$B$17)*($C$2:$C$17="arrivée")*($A$2:$A$17=$F3)*($B$2:$B$17))</f>
        <v>43112</v>
      </c>
      <c r="K3" s="4">
        <f t="shared" ref="K3:K5" si="2">SUMPRODUCT((I3&lt;=$B$2:$B$17)*($H3&gt;=$B$2:$B$17)*($C$2:$C$17="envoi 1")*($A$2:$A$17=$F3)*($B$2:$B$17))</f>
        <v>0</v>
      </c>
      <c r="L3" s="4">
        <f t="shared" ref="L3:L5" si="3">SUMPRODUCT((J3&lt;=$B$2:$B$17)*($H3&gt;=$B$2:$B$17)*($C$2:$C$17="arrivée1")*($A$2:$A$17=$F3)*($B$2:$B$17))</f>
        <v>0</v>
      </c>
    </row>
    <row r="4" spans="1:12" x14ac:dyDescent="0.25">
      <c r="A4" t="s">
        <v>1</v>
      </c>
      <c r="B4" s="1">
        <v>43110</v>
      </c>
      <c r="C4" t="s">
        <v>7</v>
      </c>
      <c r="F4" t="s">
        <v>3</v>
      </c>
      <c r="G4" s="1">
        <v>43107</v>
      </c>
      <c r="H4" s="1">
        <v>43111</v>
      </c>
      <c r="I4" s="4">
        <f t="shared" si="0"/>
        <v>43107</v>
      </c>
      <c r="J4" s="4">
        <f t="shared" si="1"/>
        <v>43111</v>
      </c>
      <c r="K4" s="4">
        <f t="shared" si="2"/>
        <v>0</v>
      </c>
      <c r="L4" s="4">
        <f t="shared" si="3"/>
        <v>0</v>
      </c>
    </row>
    <row r="5" spans="1:12" x14ac:dyDescent="0.25">
      <c r="A5" t="s">
        <v>1</v>
      </c>
      <c r="B5" s="1">
        <v>43111</v>
      </c>
      <c r="C5" t="s">
        <v>8</v>
      </c>
      <c r="F5" t="s">
        <v>1</v>
      </c>
      <c r="G5" s="1">
        <v>43114</v>
      </c>
      <c r="H5" s="1">
        <v>43117</v>
      </c>
      <c r="I5" s="4">
        <f t="shared" si="0"/>
        <v>43114</v>
      </c>
      <c r="J5" s="4">
        <f t="shared" si="1"/>
        <v>0</v>
      </c>
      <c r="K5" s="4">
        <f t="shared" si="2"/>
        <v>43116</v>
      </c>
      <c r="L5" s="4">
        <f t="shared" si="3"/>
        <v>0</v>
      </c>
    </row>
    <row r="6" spans="1:12" x14ac:dyDescent="0.25">
      <c r="A6" t="s">
        <v>2</v>
      </c>
      <c r="B6" s="1">
        <v>43109</v>
      </c>
      <c r="C6" t="s">
        <v>9</v>
      </c>
    </row>
    <row r="7" spans="1:12" x14ac:dyDescent="0.25">
      <c r="A7" t="s">
        <v>2</v>
      </c>
      <c r="B7" s="1"/>
      <c r="C7" t="s">
        <v>7</v>
      </c>
    </row>
    <row r="8" spans="1:12" x14ac:dyDescent="0.25">
      <c r="A8" t="s">
        <v>2</v>
      </c>
      <c r="B8" s="1"/>
      <c r="C8" t="s">
        <v>8</v>
      </c>
    </row>
    <row r="9" spans="1:12" x14ac:dyDescent="0.25">
      <c r="A9" t="s">
        <v>2</v>
      </c>
      <c r="B9" s="1">
        <v>43112</v>
      </c>
      <c r="C9" t="s">
        <v>6</v>
      </c>
    </row>
    <row r="10" spans="1:12" x14ac:dyDescent="0.25">
      <c r="A10" t="s">
        <v>3</v>
      </c>
      <c r="B10" s="1">
        <v>43107</v>
      </c>
      <c r="C10" t="s">
        <v>9</v>
      </c>
    </row>
    <row r="11" spans="1:12" x14ac:dyDescent="0.25">
      <c r="A11" t="s">
        <v>3</v>
      </c>
      <c r="B11" s="1"/>
      <c r="C11" t="s">
        <v>7</v>
      </c>
    </row>
    <row r="12" spans="1:12" x14ac:dyDescent="0.25">
      <c r="A12" t="s">
        <v>3</v>
      </c>
      <c r="B12" s="1"/>
      <c r="C12" t="s">
        <v>8</v>
      </c>
    </row>
    <row r="13" spans="1:12" x14ac:dyDescent="0.25">
      <c r="A13" t="s">
        <v>3</v>
      </c>
      <c r="B13" s="1">
        <v>43111</v>
      </c>
      <c r="C13" t="s">
        <v>6</v>
      </c>
    </row>
    <row r="14" spans="1:12" x14ac:dyDescent="0.25">
      <c r="A14" t="s">
        <v>1</v>
      </c>
      <c r="B14" s="1">
        <v>43114</v>
      </c>
      <c r="C14" t="s">
        <v>9</v>
      </c>
    </row>
    <row r="15" spans="1:12" x14ac:dyDescent="0.25">
      <c r="A15" t="s">
        <v>1</v>
      </c>
      <c r="B15" s="1">
        <v>43115</v>
      </c>
      <c r="C15" t="s">
        <v>6</v>
      </c>
    </row>
    <row r="16" spans="1:12" x14ac:dyDescent="0.25">
      <c r="A16" t="s">
        <v>1</v>
      </c>
      <c r="B16" s="1">
        <v>43116</v>
      </c>
      <c r="C16" t="s">
        <v>7</v>
      </c>
    </row>
    <row r="17" spans="1:12" x14ac:dyDescent="0.25">
      <c r="A17" t="s">
        <v>1</v>
      </c>
      <c r="B17" s="1">
        <v>43117</v>
      </c>
      <c r="C17" t="s">
        <v>8</v>
      </c>
    </row>
    <row r="18" spans="1:12" x14ac:dyDescent="0.25">
      <c r="A18" t="s">
        <v>10</v>
      </c>
      <c r="B18" t="s">
        <v>11</v>
      </c>
    </row>
    <row r="19" spans="1:12" x14ac:dyDescent="0.25">
      <c r="A19" t="s">
        <v>10</v>
      </c>
    </row>
    <row r="20" spans="1:12" x14ac:dyDescent="0.25">
      <c r="A20" t="s">
        <v>10</v>
      </c>
    </row>
    <row r="21" spans="1:12" x14ac:dyDescent="0.25">
      <c r="A21" t="s">
        <v>10</v>
      </c>
    </row>
    <row r="22" spans="1:12" x14ac:dyDescent="0.25">
      <c r="A22" s="3" t="s">
        <v>12</v>
      </c>
      <c r="B22" s="3"/>
      <c r="C22" s="3"/>
      <c r="D22" s="3"/>
      <c r="F22" s="3" t="s">
        <v>13</v>
      </c>
      <c r="G22" s="3"/>
      <c r="H22" s="3"/>
      <c r="I22" s="3"/>
      <c r="J22" s="3"/>
      <c r="K22" s="3"/>
      <c r="L22" s="3"/>
    </row>
  </sheetData>
  <mergeCells count="2">
    <mergeCell ref="A22:D22"/>
    <mergeCell ref="F22:L2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SOCOTEC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Socotec</dc:creator>
  <cp:lastModifiedBy>Jean-Paul</cp:lastModifiedBy>
  <dcterms:created xsi:type="dcterms:W3CDTF">2018-01-11T08:07:01Z</dcterms:created>
  <dcterms:modified xsi:type="dcterms:W3CDTF">2018-01-11T10:08:42Z</dcterms:modified>
</cp:coreProperties>
</file>