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1_{909EE39B-A63F-42F1-B6DC-D4E8D8B0C4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8" i="1"/>
  <c r="B8" i="1"/>
  <c r="B9" i="1" s="1"/>
  <c r="B10" i="1" l="1"/>
  <c r="A9" i="1"/>
  <c r="A8" i="1"/>
  <c r="B11" i="1" l="1"/>
  <c r="A10" i="1"/>
  <c r="B12" i="1" l="1"/>
  <c r="A11" i="1"/>
  <c r="B13" i="1" l="1"/>
  <c r="A12" i="1"/>
  <c r="B14" i="1" l="1"/>
  <c r="A13" i="1"/>
  <c r="B15" i="1" l="1"/>
  <c r="A14" i="1"/>
  <c r="B16" i="1" l="1"/>
  <c r="A15" i="1"/>
  <c r="B17" i="1" l="1"/>
  <c r="A16" i="1"/>
  <c r="B18" i="1" l="1"/>
  <c r="A17" i="1"/>
  <c r="B19" i="1" l="1"/>
  <c r="A18" i="1"/>
  <c r="B20" i="1" l="1"/>
  <c r="A19" i="1"/>
  <c r="B21" i="1" l="1"/>
  <c r="A20" i="1"/>
  <c r="B22" i="1" l="1"/>
  <c r="A21" i="1"/>
  <c r="B23" i="1" l="1"/>
  <c r="A22" i="1"/>
  <c r="B24" i="1" l="1"/>
  <c r="A23" i="1"/>
  <c r="B25" i="1" l="1"/>
  <c r="A24" i="1"/>
  <c r="B26" i="1" l="1"/>
  <c r="A25" i="1"/>
  <c r="B27" i="1" l="1"/>
  <c r="A26" i="1"/>
  <c r="B28" i="1" l="1"/>
  <c r="A27" i="1"/>
  <c r="B29" i="1" l="1"/>
  <c r="A28" i="1"/>
  <c r="B30" i="1" l="1"/>
  <c r="A29" i="1"/>
  <c r="B31" i="1" l="1"/>
  <c r="A30" i="1"/>
  <c r="B32" i="1" l="1"/>
  <c r="A31" i="1"/>
  <c r="B33" i="1" l="1"/>
  <c r="A32" i="1"/>
  <c r="B34" i="1" l="1"/>
  <c r="A33" i="1"/>
  <c r="B35" i="1" l="1"/>
  <c r="A34" i="1"/>
  <c r="B36" i="1" l="1"/>
  <c r="A35" i="1"/>
  <c r="B37" i="1" l="1"/>
  <c r="A36" i="1"/>
  <c r="B38" i="1" l="1"/>
  <c r="A38" i="1" s="1"/>
  <c r="A37" i="1"/>
</calcChain>
</file>

<file path=xl/sharedStrings.xml><?xml version="1.0" encoding="utf-8"?>
<sst xmlns="http://schemas.openxmlformats.org/spreadsheetml/2006/main" count="16" uniqueCount="16">
  <si>
    <r>
      <rPr>
        <b/>
        <sz val="8"/>
        <rFont val="Arial"/>
      </rPr>
      <t>|Déb de mois, lecture du compteur kiiomctnqu^          54000</t>
    </r>
  </si>
  <si>
    <r>
      <rPr>
        <b/>
        <sz val="8"/>
        <rFont val="Arial"/>
      </rPr>
      <t>Date et</t>
    </r>
  </si>
  <si>
    <r>
      <rPr>
        <b/>
        <sz val="8"/>
        <rFont val="Arial"/>
      </rPr>
      <t>départ</t>
    </r>
  </si>
  <si>
    <r>
      <rPr>
        <b/>
        <sz val="8"/>
        <rFont val="Arial"/>
      </rPr>
      <t>Itinéraire détaillé et motif du déplacement</t>
    </r>
  </si>
  <si>
    <r>
      <rPr>
        <b/>
        <sz val="8"/>
        <rFont val="Arial"/>
      </rPr>
      <t>(départ, arrivée)</t>
    </r>
  </si>
  <si>
    <r>
      <rPr>
        <sz val="10"/>
        <rFont val="Arial"/>
      </rPr>
      <t>xxxxxx</t>
    </r>
  </si>
  <si>
    <r>
      <rPr>
        <sz val="10"/>
        <rFont val="Arial"/>
      </rPr>
      <t>llllllll</t>
    </r>
  </si>
  <si>
    <r>
      <rPr>
        <sz val="10"/>
        <rFont val="Arial"/>
      </rPr>
      <t>Fin de mois, lecture du compteur k</t>
    </r>
  </si>
  <si>
    <r>
      <rPr>
        <b/>
        <sz val="8"/>
        <rFont val="Arial"/>
      </rPr>
      <t>Distance</t>
    </r>
  </si>
  <si>
    <r>
      <rPr>
        <b/>
        <sz val="8"/>
        <rFont val="Arial"/>
      </rPr>
      <t>parcourue</t>
    </r>
  </si>
  <si>
    <r>
      <rPr>
        <b/>
        <sz val="8"/>
        <rFont val="Arial"/>
      </rPr>
      <t>Nbre de</t>
    </r>
  </si>
  <si>
    <r>
      <rPr>
        <b/>
        <sz val="8"/>
        <rFont val="Arial"/>
      </rPr>
      <t>Personne</t>
    </r>
  </si>
  <si>
    <r>
      <rPr>
        <b/>
        <sz val="8"/>
        <rFont val="Arial"/>
      </rPr>
      <t>transpor tées</t>
    </r>
  </si>
  <si>
    <r>
      <rPr>
        <b/>
        <sz val="8"/>
        <rFont val="Arial"/>
      </rPr>
      <t>Kilométrage /</t>
    </r>
  </si>
  <si>
    <r>
      <rPr>
        <b/>
        <sz val="8"/>
        <rFont val="Arial"/>
      </rPr>
      <t>compteur</t>
    </r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</si>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</sst>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dd"/>
    <numFmt numFmtId="168" formatCode="ddd"/>
  </numFmts>
  <fonts count="7" x14ac:knownFonts="1">
    <font>
      <sz val="10"/>
      <name val="Arial"/>
    </font>
    <font>
      <sz val="10"/>
      <name val="Arial"/>
    </font>
    <font>
      <b/>
      <sz val="8"/>
      <name val="Arial"/>
    </font>
    <font>
      <sz val="10"/>
      <name val="Arial"/>
    </font>
    <font>
      <sz val="26"/>
      <name val="Arial"/>
    </font>
    <font>
      <i/>
      <sz val="15"/>
      <name val="Arial"/>
    </font>
    <font>
      <i/>
      <sz val="15"/>
      <name val="Arial"/>
      <family val="2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Border="1" applyAlignment="1">
      <alignment horizontal="left" vertical="top"/>
    </xf>
    <xf numFmtId="0" fontId="4" fillId="0" borderId="2" xfId="0" applyFont="1" applyBorder="1" applyAlignment="1">
      <alignment horizontal="right"/>
    </xf>
    <xf numFmtId="0" fontId="1" fillId="0" borderId="5" xfId="0" applyFont="1" applyBorder="1" applyAlignment="1">
      <alignment horizontal="left" vertical="top"/>
    </xf>
    <xf numFmtId="0" fontId="1" fillId="0" borderId="6" xfId="0" applyFont="1" applyBorder="1" applyAlignment="1">
      <alignment horizontal="left" vertical="top" indent="3"/>
    </xf>
    <xf numFmtId="0" fontId="1" fillId="0" borderId="7" xfId="0" applyFont="1" applyBorder="1" applyAlignment="1">
      <alignment horizontal="left" vertical="top" indent="3"/>
    </xf>
    <xf numFmtId="0" fontId="1" fillId="0" borderId="8" xfId="0" applyFont="1" applyBorder="1" applyAlignment="1">
      <alignment horizontal="left" vertical="top"/>
    </xf>
    <xf numFmtId="0" fontId="1" fillId="0" borderId="11" xfId="0" applyFont="1" applyBorder="1" applyAlignment="1">
      <alignment horizontal="left" vertical="top" indent="3"/>
    </xf>
    <xf numFmtId="0" fontId="1" fillId="0" borderId="13" xfId="0" applyFont="1" applyBorder="1" applyAlignment="1">
      <alignment horizontal="left" vertical="top"/>
    </xf>
    <xf numFmtId="0" fontId="1" fillId="0" borderId="14" xfId="0" applyFont="1" applyBorder="1" applyAlignment="1">
      <alignment horizontal="left" vertical="top" indent="3"/>
    </xf>
    <xf numFmtId="0" fontId="1" fillId="0" borderId="16" xfId="0" applyFont="1" applyBorder="1" applyAlignment="1">
      <alignment horizontal="left" vertical="top"/>
    </xf>
    <xf numFmtId="0" fontId="2" fillId="0" borderId="17" xfId="0" applyFont="1" applyBorder="1" applyAlignment="1">
      <alignment horizontal="center" vertical="top"/>
    </xf>
    <xf numFmtId="0" fontId="2" fillId="0" borderId="19" xfId="0" applyFont="1" applyBorder="1" applyAlignment="1">
      <alignment horizontal="center"/>
    </xf>
    <xf numFmtId="0" fontId="1" fillId="0" borderId="21" xfId="0" applyFont="1" applyBorder="1" applyAlignment="1">
      <alignment horizontal="left" vertical="top"/>
    </xf>
    <xf numFmtId="0" fontId="1" fillId="0" borderId="22" xfId="0" applyFont="1" applyBorder="1" applyAlignment="1">
      <alignment horizontal="left" vertical="top"/>
    </xf>
    <xf numFmtId="0" fontId="1" fillId="0" borderId="23" xfId="0" applyFont="1" applyBorder="1" applyAlignment="1">
      <alignment horizontal="left" vertical="top" indent="3"/>
    </xf>
    <xf numFmtId="0" fontId="2" fillId="0" borderId="24" xfId="0" applyFont="1" applyBorder="1" applyAlignment="1">
      <alignment horizontal="justify"/>
    </xf>
    <xf numFmtId="0" fontId="1" fillId="0" borderId="28" xfId="0" applyFont="1" applyBorder="1" applyAlignment="1">
      <alignment horizontal="left" vertical="top" indent="3"/>
    </xf>
    <xf numFmtId="0" fontId="1" fillId="0" borderId="29" xfId="0" applyFont="1" applyBorder="1" applyAlignment="1">
      <alignment horizontal="left" vertical="top"/>
    </xf>
    <xf numFmtId="0" fontId="3" fillId="0" borderId="32" xfId="0" applyFont="1" applyBorder="1" applyAlignment="1">
      <alignment horizontal="center"/>
    </xf>
    <xf numFmtId="0" fontId="3" fillId="0" borderId="33" xfId="0" applyFont="1" applyBorder="1" applyAlignment="1">
      <alignment horizontal="center" vertical="top"/>
    </xf>
    <xf numFmtId="0" fontId="3" fillId="0" borderId="36" xfId="0" applyFont="1" applyBorder="1" applyAlignment="1">
      <alignment horizontal="left" vertical="top"/>
    </xf>
    <xf numFmtId="0" fontId="5" fillId="0" borderId="3" xfId="0" applyFont="1" applyBorder="1" applyAlignment="1">
      <alignment horizontal="center"/>
    </xf>
    <xf numFmtId="0" fontId="2" fillId="0" borderId="10" xfId="0" applyFont="1" applyBorder="1" applyAlignment="1">
      <alignment horizontal="right" vertical="top"/>
    </xf>
    <xf numFmtId="167" fontId="0" fillId="0" borderId="27" xfId="0" applyNumberFormat="1" applyFont="1" applyBorder="1" applyAlignment="1">
      <alignment horizontal="justify"/>
    </xf>
    <xf numFmtId="168" fontId="3" fillId="0" borderId="26" xfId="0" applyNumberFormat="1" applyFont="1" applyBorder="1" applyAlignment="1">
      <alignment horizontal="justify" vertical="top"/>
    </xf>
    <xf numFmtId="1" fontId="5" fillId="0" borderId="4" xfId="0" applyNumberFormat="1" applyFont="1" applyBorder="1" applyAlignment="1">
      <alignment horizontal="right"/>
    </xf>
    <xf numFmtId="0" fontId="1" fillId="0" borderId="9" xfId="0" applyFont="1" applyBorder="1" applyAlignment="1">
      <alignment horizontal="right" vertical="top" indent="1"/>
    </xf>
    <xf numFmtId="0" fontId="1" fillId="0" borderId="12" xfId="0" applyFont="1" applyBorder="1" applyAlignment="1">
      <alignment horizontal="right" vertical="top" indent="1"/>
    </xf>
    <xf numFmtId="0" fontId="1" fillId="0" borderId="15" xfId="0" applyFont="1" applyBorder="1" applyAlignment="1">
      <alignment horizontal="right" vertical="top" indent="1"/>
    </xf>
    <xf numFmtId="0" fontId="2" fillId="0" borderId="18" xfId="0" applyFont="1" applyBorder="1" applyAlignment="1">
      <alignment horizontal="right" vertical="top"/>
    </xf>
    <xf numFmtId="0" fontId="2" fillId="0" borderId="20" xfId="0" applyFont="1" applyBorder="1" applyAlignment="1">
      <alignment horizontal="right"/>
    </xf>
    <xf numFmtId="0" fontId="1" fillId="0" borderId="25" xfId="0" applyFont="1" applyBorder="1" applyAlignment="1">
      <alignment horizontal="right" vertical="top" indent="1"/>
    </xf>
    <xf numFmtId="0" fontId="1" fillId="0" borderId="30" xfId="0" applyFont="1" applyBorder="1" applyAlignment="1">
      <alignment horizontal="right" vertical="top" indent="1"/>
    </xf>
    <xf numFmtId="0" fontId="1" fillId="0" borderId="35" xfId="0" applyFont="1" applyBorder="1" applyAlignment="1">
      <alignment horizontal="right" vertical="top" indent="1"/>
    </xf>
    <xf numFmtId="0" fontId="1" fillId="0" borderId="37" xfId="0" applyFont="1" applyBorder="1" applyAlignment="1">
      <alignment horizontal="right" vertical="top" indent="1"/>
    </xf>
    <xf numFmtId="0" fontId="0" fillId="0" borderId="0" xfId="0" applyAlignment="1">
      <alignment horizontal="right"/>
    </xf>
    <xf numFmtId="1" fontId="3" fillId="0" borderId="31" xfId="0" applyNumberFormat="1" applyFont="1" applyBorder="1" applyAlignment="1"/>
    <xf numFmtId="0" fontId="1" fillId="0" borderId="30" xfId="0" applyFont="1" applyBorder="1" applyAlignment="1"/>
    <xf numFmtId="1" fontId="3" fillId="0" borderId="34" xfId="0" applyNumberFormat="1" applyFont="1" applyBorder="1" applyAlignment="1"/>
    <xf numFmtId="0" fontId="6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40"/>
  <sheetViews>
    <sheetView tabSelected="1" topLeftCell="A3" workbookViewId="0">
      <selection activeCell="D8" sqref="D8"/>
    </sheetView>
  </sheetViews>
  <sheetFormatPr baseColWidth="10" defaultRowHeight="12.75" x14ac:dyDescent="0.2"/>
  <cols>
    <col min="1" max="1" width="6.140625"/>
    <col min="2" max="2" width="8.28515625"/>
    <col min="3" max="3" width="39.28515625"/>
    <col min="4" max="4" width="17"/>
    <col min="5" max="5" width="8.85546875"/>
    <col min="6" max="6" width="13.5703125" style="36"/>
  </cols>
  <sheetData>
    <row r="1" spans="1:6" ht="33" x14ac:dyDescent="0.45">
      <c r="A1" s="1"/>
      <c r="B1" s="1"/>
      <c r="C1" s="2"/>
      <c r="D1" s="40" t="s">
        <v>15</v>
      </c>
      <c r="E1" s="22"/>
      <c r="F1" s="26">
        <v>2023</v>
      </c>
    </row>
    <row r="2" spans="1:6" x14ac:dyDescent="0.2">
      <c r="A2" s="3"/>
      <c r="B2" s="3"/>
      <c r="C2" s="4"/>
      <c r="D2" s="5"/>
      <c r="E2" s="6"/>
      <c r="F2" s="27"/>
    </row>
    <row r="3" spans="1:6" x14ac:dyDescent="0.2">
      <c r="A3" s="23" t="s">
        <v>0</v>
      </c>
      <c r="B3" s="23"/>
      <c r="C3" s="23"/>
      <c r="D3" s="7"/>
      <c r="E3" s="1"/>
      <c r="F3" s="28"/>
    </row>
    <row r="4" spans="1:6" x14ac:dyDescent="0.2">
      <c r="A4" s="1"/>
      <c r="B4" s="8"/>
      <c r="C4" s="9"/>
      <c r="D4" s="4"/>
      <c r="E4" s="3"/>
      <c r="F4" s="29"/>
    </row>
    <row r="5" spans="1:6" x14ac:dyDescent="0.2">
      <c r="A5" s="10"/>
      <c r="B5" s="11" t="s">
        <v>1</v>
      </c>
      <c r="C5" s="11" t="s">
        <v>3</v>
      </c>
      <c r="D5" s="11" t="s">
        <v>8</v>
      </c>
      <c r="E5" s="11" t="s">
        <v>10</v>
      </c>
      <c r="F5" s="30" t="s">
        <v>13</v>
      </c>
    </row>
    <row r="6" spans="1:6" x14ac:dyDescent="0.2">
      <c r="A6" s="10"/>
      <c r="B6" s="12" t="s">
        <v>2</v>
      </c>
      <c r="C6" s="12" t="s">
        <v>4</v>
      </c>
      <c r="D6" s="12" t="s">
        <v>9</v>
      </c>
      <c r="E6" s="12" t="s">
        <v>11</v>
      </c>
      <c r="F6" s="31" t="s">
        <v>14</v>
      </c>
    </row>
    <row r="7" spans="1:6" ht="22.5" x14ac:dyDescent="0.2">
      <c r="A7" s="13"/>
      <c r="B7" s="14"/>
      <c r="C7" s="15"/>
      <c r="D7" s="15"/>
      <c r="E7" s="16" t="s">
        <v>12</v>
      </c>
      <c r="F7" s="32"/>
    </row>
    <row r="8" spans="1:6" x14ac:dyDescent="0.2">
      <c r="A8" s="25">
        <f>B8</f>
        <v>44927</v>
      </c>
      <c r="B8" s="24">
        <f>DATE(F1,MONTH(D1&amp;1),1)</f>
        <v>44927</v>
      </c>
      <c r="C8" s="17"/>
      <c r="D8" s="20" t="str">
        <f>IF(F8="","",IF(WEEKDAY($B7,2)=7,$F8-$F5,$F8-$F7))</f>
        <v/>
      </c>
      <c r="E8" s="18"/>
      <c r="F8" s="33"/>
    </row>
    <row r="9" spans="1:6" x14ac:dyDescent="0.2">
      <c r="A9" s="25">
        <f t="shared" ref="A9:A38" si="0">B9</f>
        <v>44928</v>
      </c>
      <c r="B9" s="24">
        <f>B8+1</f>
        <v>44928</v>
      </c>
      <c r="C9" s="17"/>
      <c r="D9" s="20" t="str">
        <f t="shared" ref="D9:D38" si="1">IF(F9="","",IF(WEEKDAY($B8,2)=7,$F9-$F6,$F9-$F8))</f>
        <v/>
      </c>
      <c r="E9" s="18"/>
      <c r="F9" s="33"/>
    </row>
    <row r="10" spans="1:6" x14ac:dyDescent="0.2">
      <c r="A10" s="25">
        <f t="shared" si="0"/>
        <v>44929</v>
      </c>
      <c r="B10" s="24">
        <f t="shared" ref="B10:B38" si="2">B9+1</f>
        <v>44929</v>
      </c>
      <c r="C10" s="17"/>
      <c r="D10" s="20" t="str">
        <f t="shared" si="1"/>
        <v/>
      </c>
      <c r="E10" s="18"/>
      <c r="F10" s="33"/>
    </row>
    <row r="11" spans="1:6" x14ac:dyDescent="0.2">
      <c r="A11" s="25">
        <f t="shared" si="0"/>
        <v>44930</v>
      </c>
      <c r="B11" s="24">
        <f t="shared" si="2"/>
        <v>44930</v>
      </c>
      <c r="C11" s="17"/>
      <c r="D11" s="20" t="str">
        <f t="shared" si="1"/>
        <v/>
      </c>
      <c r="E11" s="18"/>
      <c r="F11" s="33"/>
    </row>
    <row r="12" spans="1:6" x14ac:dyDescent="0.2">
      <c r="A12" s="25">
        <f t="shared" si="0"/>
        <v>44931</v>
      </c>
      <c r="B12" s="24">
        <f t="shared" si="2"/>
        <v>44931</v>
      </c>
      <c r="C12" s="17"/>
      <c r="D12" s="20">
        <f t="shared" si="1"/>
        <v>54000</v>
      </c>
      <c r="E12" s="18"/>
      <c r="F12" s="37">
        <v>54000</v>
      </c>
    </row>
    <row r="13" spans="1:6" x14ac:dyDescent="0.2">
      <c r="A13" s="25">
        <f t="shared" si="0"/>
        <v>44932</v>
      </c>
      <c r="B13" s="24">
        <f t="shared" si="2"/>
        <v>44932</v>
      </c>
      <c r="C13" s="19" t="s">
        <v>5</v>
      </c>
      <c r="D13" s="20">
        <f t="shared" si="1"/>
        <v>500</v>
      </c>
      <c r="E13" s="18"/>
      <c r="F13" s="37">
        <v>54500</v>
      </c>
    </row>
    <row r="14" spans="1:6" x14ac:dyDescent="0.2">
      <c r="A14" s="25">
        <f t="shared" si="0"/>
        <v>44933</v>
      </c>
      <c r="B14" s="24">
        <f t="shared" si="2"/>
        <v>44933</v>
      </c>
      <c r="C14" s="17"/>
      <c r="D14" s="20" t="str">
        <f t="shared" si="1"/>
        <v/>
      </c>
      <c r="E14" s="18"/>
      <c r="F14" s="38"/>
    </row>
    <row r="15" spans="1:6" x14ac:dyDescent="0.2">
      <c r="A15" s="25">
        <f t="shared" si="0"/>
        <v>44934</v>
      </c>
      <c r="B15" s="24">
        <f t="shared" si="2"/>
        <v>44934</v>
      </c>
      <c r="C15" s="17"/>
      <c r="D15" s="20" t="str">
        <f t="shared" si="1"/>
        <v/>
      </c>
      <c r="E15" s="18"/>
      <c r="F15" s="38"/>
    </row>
    <row r="16" spans="1:6" x14ac:dyDescent="0.2">
      <c r="A16" s="25">
        <f t="shared" si="0"/>
        <v>44935</v>
      </c>
      <c r="B16" s="24">
        <f t="shared" si="2"/>
        <v>44935</v>
      </c>
      <c r="C16" s="20" t="s">
        <v>6</v>
      </c>
      <c r="D16" s="20">
        <f t="shared" si="1"/>
        <v>500</v>
      </c>
      <c r="E16" s="18"/>
      <c r="F16" s="39">
        <v>55000</v>
      </c>
    </row>
    <row r="17" spans="1:6" x14ac:dyDescent="0.2">
      <c r="A17" s="25">
        <f t="shared" si="0"/>
        <v>44936</v>
      </c>
      <c r="B17" s="24">
        <f t="shared" si="2"/>
        <v>44936</v>
      </c>
      <c r="C17" s="17"/>
      <c r="D17" s="20">
        <f t="shared" si="1"/>
        <v>450</v>
      </c>
      <c r="E17" s="18"/>
      <c r="F17" s="38">
        <v>55450</v>
      </c>
    </row>
    <row r="18" spans="1:6" x14ac:dyDescent="0.2">
      <c r="A18" s="25">
        <f t="shared" si="0"/>
        <v>44937</v>
      </c>
      <c r="B18" s="24">
        <f t="shared" si="2"/>
        <v>44937</v>
      </c>
      <c r="C18" s="17"/>
      <c r="D18" s="20">
        <f t="shared" si="1"/>
        <v>20</v>
      </c>
      <c r="E18" s="18"/>
      <c r="F18" s="38">
        <v>55470</v>
      </c>
    </row>
    <row r="19" spans="1:6" x14ac:dyDescent="0.2">
      <c r="A19" s="25">
        <f t="shared" si="0"/>
        <v>44938</v>
      </c>
      <c r="B19" s="24">
        <f t="shared" si="2"/>
        <v>44938</v>
      </c>
      <c r="C19" s="17"/>
      <c r="D19" s="20">
        <f t="shared" si="1"/>
        <v>20</v>
      </c>
      <c r="E19" s="18"/>
      <c r="F19" s="38">
        <v>55490</v>
      </c>
    </row>
    <row r="20" spans="1:6" x14ac:dyDescent="0.2">
      <c r="A20" s="25">
        <f t="shared" si="0"/>
        <v>44939</v>
      </c>
      <c r="B20" s="24">
        <f t="shared" si="2"/>
        <v>44939</v>
      </c>
      <c r="C20" s="17"/>
      <c r="D20" s="20">
        <f t="shared" si="1"/>
        <v>20</v>
      </c>
      <c r="E20" s="18"/>
      <c r="F20" s="38">
        <v>55510</v>
      </c>
    </row>
    <row r="21" spans="1:6" x14ac:dyDescent="0.2">
      <c r="A21" s="25">
        <f t="shared" si="0"/>
        <v>44940</v>
      </c>
      <c r="B21" s="24">
        <f t="shared" si="2"/>
        <v>44940</v>
      </c>
      <c r="C21" s="17"/>
      <c r="D21" s="20" t="str">
        <f t="shared" si="1"/>
        <v/>
      </c>
      <c r="E21" s="18"/>
      <c r="F21" s="38"/>
    </row>
    <row r="22" spans="1:6" x14ac:dyDescent="0.2">
      <c r="A22" s="25">
        <f t="shared" si="0"/>
        <v>44941</v>
      </c>
      <c r="B22" s="24">
        <f t="shared" si="2"/>
        <v>44941</v>
      </c>
      <c r="C22" s="17"/>
      <c r="D22" s="20" t="str">
        <f t="shared" si="1"/>
        <v/>
      </c>
      <c r="E22" s="18"/>
      <c r="F22" s="38"/>
    </row>
    <row r="23" spans="1:6" x14ac:dyDescent="0.2">
      <c r="A23" s="25">
        <f t="shared" si="0"/>
        <v>44942</v>
      </c>
      <c r="B23" s="24">
        <f t="shared" si="2"/>
        <v>44942</v>
      </c>
      <c r="C23" s="17"/>
      <c r="D23" s="20">
        <f t="shared" si="1"/>
        <v>190</v>
      </c>
      <c r="E23" s="18"/>
      <c r="F23" s="38">
        <v>55700</v>
      </c>
    </row>
    <row r="24" spans="1:6" x14ac:dyDescent="0.2">
      <c r="A24" s="25">
        <f t="shared" si="0"/>
        <v>44943</v>
      </c>
      <c r="B24" s="24">
        <f t="shared" si="2"/>
        <v>44943</v>
      </c>
      <c r="C24" s="17"/>
      <c r="D24" s="20">
        <f t="shared" si="1"/>
        <v>30</v>
      </c>
      <c r="E24" s="18"/>
      <c r="F24" s="38">
        <v>55730</v>
      </c>
    </row>
    <row r="25" spans="1:6" x14ac:dyDescent="0.2">
      <c r="A25" s="25">
        <f t="shared" si="0"/>
        <v>44944</v>
      </c>
      <c r="B25" s="24">
        <f t="shared" si="2"/>
        <v>44944</v>
      </c>
      <c r="C25" s="17"/>
      <c r="D25" s="20">
        <f t="shared" si="1"/>
        <v>30</v>
      </c>
      <c r="E25" s="18"/>
      <c r="F25" s="38">
        <v>55760</v>
      </c>
    </row>
    <row r="26" spans="1:6" x14ac:dyDescent="0.2">
      <c r="A26" s="25">
        <f t="shared" si="0"/>
        <v>44945</v>
      </c>
      <c r="B26" s="24">
        <f t="shared" si="2"/>
        <v>44945</v>
      </c>
      <c r="C26" s="17"/>
      <c r="D26" s="20">
        <f t="shared" si="1"/>
        <v>30</v>
      </c>
      <c r="E26" s="18"/>
      <c r="F26" s="38">
        <v>55790</v>
      </c>
    </row>
    <row r="27" spans="1:6" x14ac:dyDescent="0.2">
      <c r="A27" s="25">
        <f t="shared" si="0"/>
        <v>44946</v>
      </c>
      <c r="B27" s="24">
        <f t="shared" si="2"/>
        <v>44946</v>
      </c>
      <c r="C27" s="17"/>
      <c r="D27" s="20">
        <f t="shared" si="1"/>
        <v>210</v>
      </c>
      <c r="E27" s="18"/>
      <c r="F27" s="38">
        <v>56000</v>
      </c>
    </row>
    <row r="28" spans="1:6" x14ac:dyDescent="0.2">
      <c r="A28" s="25">
        <f t="shared" si="0"/>
        <v>44947</v>
      </c>
      <c r="B28" s="24">
        <f t="shared" si="2"/>
        <v>44947</v>
      </c>
      <c r="C28" s="17"/>
      <c r="D28" s="20" t="str">
        <f t="shared" si="1"/>
        <v/>
      </c>
      <c r="E28" s="18"/>
      <c r="F28" s="38"/>
    </row>
    <row r="29" spans="1:6" x14ac:dyDescent="0.2">
      <c r="A29" s="25">
        <f t="shared" si="0"/>
        <v>44948</v>
      </c>
      <c r="B29" s="24">
        <f t="shared" si="2"/>
        <v>44948</v>
      </c>
      <c r="C29" s="17"/>
      <c r="D29" s="20" t="str">
        <f t="shared" si="1"/>
        <v/>
      </c>
      <c r="E29" s="18"/>
      <c r="F29" s="38"/>
    </row>
    <row r="30" spans="1:6" x14ac:dyDescent="0.2">
      <c r="A30" s="25">
        <f t="shared" si="0"/>
        <v>44949</v>
      </c>
      <c r="B30" s="24">
        <f t="shared" si="2"/>
        <v>44949</v>
      </c>
      <c r="C30" s="17"/>
      <c r="D30" s="20">
        <f t="shared" si="1"/>
        <v>100</v>
      </c>
      <c r="E30" s="18"/>
      <c r="F30" s="38">
        <v>56100</v>
      </c>
    </row>
    <row r="31" spans="1:6" x14ac:dyDescent="0.2">
      <c r="A31" s="25">
        <f t="shared" si="0"/>
        <v>44950</v>
      </c>
      <c r="B31" s="24">
        <f t="shared" si="2"/>
        <v>44950</v>
      </c>
      <c r="C31" s="17"/>
      <c r="D31" s="20" t="str">
        <f t="shared" si="1"/>
        <v/>
      </c>
      <c r="E31" s="18"/>
      <c r="F31" s="38"/>
    </row>
    <row r="32" spans="1:6" x14ac:dyDescent="0.2">
      <c r="A32" s="25">
        <f t="shared" si="0"/>
        <v>44951</v>
      </c>
      <c r="B32" s="24">
        <f t="shared" si="2"/>
        <v>44951</v>
      </c>
      <c r="C32" s="17"/>
      <c r="D32" s="20" t="str">
        <f t="shared" si="1"/>
        <v/>
      </c>
      <c r="E32" s="18"/>
      <c r="F32" s="38"/>
    </row>
    <row r="33" spans="1:6" x14ac:dyDescent="0.2">
      <c r="A33" s="25">
        <f t="shared" si="0"/>
        <v>44952</v>
      </c>
      <c r="B33" s="24">
        <f t="shared" si="2"/>
        <v>44952</v>
      </c>
      <c r="C33" s="17"/>
      <c r="D33" s="20" t="str">
        <f t="shared" si="1"/>
        <v/>
      </c>
      <c r="E33" s="18"/>
      <c r="F33" s="38"/>
    </row>
    <row r="34" spans="1:6" x14ac:dyDescent="0.2">
      <c r="A34" s="25">
        <f t="shared" si="0"/>
        <v>44953</v>
      </c>
      <c r="B34" s="24">
        <f t="shared" si="2"/>
        <v>44953</v>
      </c>
      <c r="C34" s="17"/>
      <c r="D34" s="20" t="str">
        <f t="shared" si="1"/>
        <v/>
      </c>
      <c r="E34" s="18"/>
      <c r="F34" s="38"/>
    </row>
    <row r="35" spans="1:6" x14ac:dyDescent="0.2">
      <c r="A35" s="25">
        <f t="shared" si="0"/>
        <v>44954</v>
      </c>
      <c r="B35" s="24">
        <f t="shared" si="2"/>
        <v>44954</v>
      </c>
      <c r="C35" s="17"/>
      <c r="D35" s="20" t="str">
        <f t="shared" si="1"/>
        <v/>
      </c>
      <c r="E35" s="18"/>
      <c r="F35" s="38"/>
    </row>
    <row r="36" spans="1:6" x14ac:dyDescent="0.2">
      <c r="A36" s="25">
        <f t="shared" si="0"/>
        <v>44955</v>
      </c>
      <c r="B36" s="24">
        <f t="shared" si="2"/>
        <v>44955</v>
      </c>
      <c r="C36" s="17"/>
      <c r="D36" s="20" t="str">
        <f t="shared" si="1"/>
        <v/>
      </c>
      <c r="E36" s="18"/>
      <c r="F36" s="38"/>
    </row>
    <row r="37" spans="1:6" x14ac:dyDescent="0.2">
      <c r="A37" s="25">
        <f t="shared" si="0"/>
        <v>44956</v>
      </c>
      <c r="B37" s="24">
        <f t="shared" si="2"/>
        <v>44956</v>
      </c>
      <c r="C37" s="17"/>
      <c r="D37" s="20" t="str">
        <f t="shared" si="1"/>
        <v/>
      </c>
      <c r="E37" s="18"/>
      <c r="F37" s="38"/>
    </row>
    <row r="38" spans="1:6" x14ac:dyDescent="0.2">
      <c r="A38" s="25">
        <f t="shared" si="0"/>
        <v>44957</v>
      </c>
      <c r="B38" s="24">
        <f t="shared" si="2"/>
        <v>44957</v>
      </c>
      <c r="C38" s="17"/>
      <c r="D38" s="20" t="str">
        <f t="shared" si="1"/>
        <v/>
      </c>
      <c r="E38" s="18"/>
      <c r="F38" s="38"/>
    </row>
    <row r="39" spans="1:6" x14ac:dyDescent="0.2">
      <c r="A39" s="6"/>
      <c r="B39" s="8"/>
      <c r="C39" s="9"/>
      <c r="D39" s="9"/>
      <c r="E39" s="8"/>
      <c r="F39" s="34"/>
    </row>
    <row r="40" spans="1:6" x14ac:dyDescent="0.2">
      <c r="A40" s="1"/>
      <c r="B40" s="8"/>
      <c r="C40" s="21" t="s">
        <v>7</v>
      </c>
      <c r="D40" s="9"/>
      <c r="E40" s="8"/>
      <c r="F40" s="35"/>
    </row>
  </sheetData>
  <mergeCells count="2">
    <mergeCell ref="D1:E1"/>
    <mergeCell ref="A3:C3"/>
  </mergeCells>
  <dataValidations count="1">
    <dataValidation type="list" allowBlank="1" showInputMessage="1" showErrorMessage="1" sqref="D1:E1" xr:uid="{808B64AA-C732-4B73-B36C-71EB495E5A95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2023-01-02T15:16:32Z</dcterms:created>
  <dcterms:modified xsi:type="dcterms:W3CDTF">2023-01-02T15:18:33Z</dcterms:modified>
</cp:coreProperties>
</file>