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51A5A96-3772-4326-8504-020F1A3A72C1}" xr6:coauthVersionLast="47" xr6:coauthVersionMax="47" xr10:uidLastSave="{00000000-0000-0000-0000-000000000000}"/>
  <bookViews>
    <workbookView xWindow="-120" yWindow="-120" windowWidth="29040" windowHeight="15840" xr2:uid="{A127661A-FEFD-4EDA-BE30-49BCF5B4FB72}"/>
  </bookViews>
  <sheets>
    <sheet name="Feuil1" sheetId="1" r:id="rId1"/>
  </sheets>
  <definedNames>
    <definedName name="_xlnm._FilterDatabase" localSheetId="0" hidden="1">Feuil1!$A$1:$K$9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1" l="1"/>
  <c r="K10" i="1"/>
  <c r="D14" i="1" a="1"/>
  <c r="D1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<sst xmlns="http://schemas.openxmlformats.org/spreadsheetml/2006/main" count="44" uniqueCount="25">
  <si>
    <t>Code région PdV</t>
  </si>
  <si>
    <t>TOTAL 
Nb Exemplaires</t>
  </si>
  <si>
    <t>Lieu liv</t>
  </si>
  <si>
    <t>CP liv</t>
  </si>
  <si>
    <t>Ville liv</t>
  </si>
  <si>
    <t>Poids</t>
  </si>
  <si>
    <t>Total palette</t>
  </si>
  <si>
    <t>LOT n°
(numérique)</t>
  </si>
  <si>
    <t>CAMION X
(alphabétique)</t>
  </si>
  <si>
    <t>Position</t>
  </si>
  <si>
    <t>xxx</t>
  </si>
  <si>
    <t>zzz</t>
  </si>
  <si>
    <t>ttt</t>
  </si>
  <si>
    <t xml:space="preserve">N° </t>
  </si>
  <si>
    <t>Nord</t>
  </si>
  <si>
    <t>FFF</t>
  </si>
  <si>
    <t>PPP</t>
  </si>
  <si>
    <t>JJJ</t>
  </si>
  <si>
    <t>KKK</t>
  </si>
  <si>
    <t>LLL</t>
  </si>
  <si>
    <t>NNN</t>
  </si>
  <si>
    <t>VVV</t>
  </si>
  <si>
    <t>SSS</t>
  </si>
  <si>
    <t>GGG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</si>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</sst>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0</xdr:row>
      <xdr:rowOff>152401</xdr:rowOff>
    </xdr:from>
    <xdr:to>
      <xdr:col>19</xdr:col>
      <xdr:colOff>723900</xdr:colOff>
      <xdr:row>4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B737735-0320-5581-C8C5-1DE826832F3D}"/>
            </a:ext>
          </a:extLst>
        </xdr:cNvPr>
        <xdr:cNvSpPr txBox="1"/>
      </xdr:nvSpPr>
      <xdr:spPr>
        <a:xfrm>
          <a:off x="10477500" y="152401"/>
          <a:ext cx="52768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souhaiterai savoir s'il était possible de remplir une cellule par un texte d'après un filtre...</a:t>
          </a:r>
        </a:p>
        <a:p>
          <a:r>
            <a:rPr lang="fr-FR"/>
            <a:t>Dans le fichier joins, j'aimerai que dans la cellule fusionnée D13 s'inscrive le nom du camion de la colonne J et ce après un filtre.</a:t>
          </a:r>
        </a:p>
        <a:p>
          <a:r>
            <a:rPr lang="fr-FR"/>
            <a:t>Ex : Je filtre le camion GGG, je souhaiterai que "GGG" s'écrive dans la cellule D13 et idem, si je filtre "SSS".</a:t>
          </a:r>
        </a:p>
        <a:p>
          <a:endParaRPr lang="fr-FR" sz="1100"/>
        </a:p>
      </xdr:txBody>
    </xdr:sp>
    <xdr:clientData/>
  </xdr:twoCellAnchor>
  <xdr:oneCellAnchor>
    <xdr:from>
      <xdr:col>10</xdr:col>
      <xdr:colOff>247650</xdr:colOff>
      <xdr:row>15</xdr:row>
      <xdr:rowOff>152400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B9D1C56-3A13-D3BF-50AC-BB23D8CB5322}"/>
            </a:ext>
          </a:extLst>
        </xdr:cNvPr>
        <xdr:cNvSpPr txBox="1"/>
      </xdr:nvSpPr>
      <xdr:spPr>
        <a:xfrm>
          <a:off x="92583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F7E32C-32ED-4925-9A56-6459C40CBBEA}" name="Tableau1" displayName="Tableau1" ref="A1:K10" totalsRowCount="1">
  <autoFilter ref="A1:K9" xr:uid="{FA037B8E-8D04-4D6F-86C5-E9864E0E8D74}"/>
  <tableColumns count="11">
    <tableColumn id="1" xr3:uid="{1BCAA327-651B-4A6F-ACC3-405E91A2EE88}" name="Code région PdV" totalsRowLabel="Total"/>
    <tableColumn id="2" xr3:uid="{81E5896C-EBCD-4EF4-8ECF-106D641C2E8B}" name="N° "/>
    <tableColumn id="3" xr3:uid="{6DF5B8EB-5CC7-4656-9BF4-8914999D4621}" name="TOTAL _x000a_Nb Exemplaires"/>
    <tableColumn id="4" xr3:uid="{250EDDCE-200E-48D6-801C-47CA1B7556DD}" name="Lieu liv"/>
    <tableColumn id="5" xr3:uid="{B4AC14A1-2833-42B3-B2A6-2BBFC94D526A}" name="CP liv"/>
    <tableColumn id="6" xr3:uid="{40956969-801D-4246-93BF-9AE9875EB4F1}" name="Ville liv"/>
    <tableColumn id="7" xr3:uid="{E765809D-E028-47C5-BB1E-BAFACE8CB9EC}" name="Poids"/>
    <tableColumn id="8" xr3:uid="{E34926BE-671C-49EE-9CB8-24B7E7B31D6C}" name="Total palette" totalsRowFunction="sum"/>
    <tableColumn id="9" xr3:uid="{ABAC8EFE-3AD1-4EB6-9BB9-53D48CB3BEBA}" name="LOT n°_x000a_(numérique)"/>
    <tableColumn id="10" xr3:uid="{AD25B864-2551-44EC-B9EF-5C65D19EC398}" name="CAMION X_x000a_(alphabétique)"/>
    <tableColumn id="11" xr3:uid="{D070688E-D678-491D-ADE5-FDEE6AFF5C3E}" name="Position" totalsRowFunction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7B8E-8D04-4D6F-86C5-E9864E0E8D74}">
  <dimension ref="A1:L17"/>
  <sheetViews>
    <sheetView tabSelected="1" workbookViewId="0">
      <selection activeCell="L15" sqref="L15"/>
    </sheetView>
  </sheetViews>
  <sheetFormatPr baseColWidth="10" defaultRowHeight="15" x14ac:dyDescent="0.25"/>
  <cols>
    <col min="1" max="1" width="17.85546875" customWidth="1"/>
    <col min="4" max="4" width="14" customWidth="1"/>
    <col min="5" max="5" width="13.5703125" customWidth="1"/>
    <col min="8" max="8" width="14.42578125" customWidth="1"/>
    <col min="10" max="10" width="18.140625" bestFit="1" customWidth="1"/>
    <col min="11" max="11" width="10.42578125" customWidth="1"/>
  </cols>
  <sheetData>
    <row r="1" spans="1:12" ht="60" x14ac:dyDescent="0.25">
      <c r="A1" t="s">
        <v>0</v>
      </c>
      <c r="B1" t="s">
        <v>13</v>
      </c>
      <c r="C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1" t="s">
        <v>7</v>
      </c>
      <c r="J1" s="1" t="s">
        <v>8</v>
      </c>
      <c r="K1" t="s">
        <v>9</v>
      </c>
    </row>
    <row r="2" spans="1:12" x14ac:dyDescent="0.25">
      <c r="A2" t="s">
        <v>14</v>
      </c>
      <c r="C2">
        <v>10400</v>
      </c>
      <c r="D2" t="s">
        <v>10</v>
      </c>
      <c r="E2">
        <v>10</v>
      </c>
      <c r="F2" t="s">
        <v>15</v>
      </c>
      <c r="G2">
        <v>562</v>
      </c>
      <c r="H2">
        <v>1</v>
      </c>
      <c r="I2">
        <v>282</v>
      </c>
      <c r="J2" t="s">
        <v>22</v>
      </c>
    </row>
    <row r="3" spans="1:12" x14ac:dyDescent="0.25">
      <c r="A3" t="s">
        <v>14</v>
      </c>
      <c r="B3" s="2"/>
      <c r="C3">
        <v>18900</v>
      </c>
      <c r="D3" t="s">
        <v>10</v>
      </c>
      <c r="E3">
        <v>10</v>
      </c>
      <c r="F3" t="s">
        <v>15</v>
      </c>
      <c r="G3">
        <v>1021</v>
      </c>
      <c r="H3">
        <v>2</v>
      </c>
      <c r="I3">
        <v>208</v>
      </c>
      <c r="J3" t="s">
        <v>22</v>
      </c>
    </row>
    <row r="4" spans="1:12" x14ac:dyDescent="0.25">
      <c r="A4" t="s">
        <v>14</v>
      </c>
      <c r="C4">
        <v>48000</v>
      </c>
      <c r="D4" t="s">
        <v>10</v>
      </c>
      <c r="E4">
        <v>10</v>
      </c>
      <c r="F4" t="s">
        <v>16</v>
      </c>
      <c r="G4">
        <v>2592</v>
      </c>
      <c r="H4">
        <v>4</v>
      </c>
      <c r="I4">
        <v>227</v>
      </c>
      <c r="J4" t="s">
        <v>22</v>
      </c>
    </row>
    <row r="5" spans="1:12" x14ac:dyDescent="0.25">
      <c r="A5" t="s">
        <v>14</v>
      </c>
      <c r="C5">
        <v>35500</v>
      </c>
      <c r="D5" t="s">
        <v>10</v>
      </c>
      <c r="E5">
        <v>10</v>
      </c>
      <c r="F5" t="s">
        <v>17</v>
      </c>
      <c r="G5">
        <v>1917</v>
      </c>
      <c r="H5">
        <v>3</v>
      </c>
      <c r="I5">
        <v>229</v>
      </c>
      <c r="J5" t="s">
        <v>23</v>
      </c>
    </row>
    <row r="6" spans="1:12" x14ac:dyDescent="0.25">
      <c r="A6" t="s">
        <v>14</v>
      </c>
      <c r="C6">
        <v>28800</v>
      </c>
      <c r="D6" t="s">
        <v>11</v>
      </c>
      <c r="E6">
        <v>10</v>
      </c>
      <c r="F6" t="s">
        <v>18</v>
      </c>
      <c r="G6">
        <v>1556</v>
      </c>
      <c r="H6">
        <v>3</v>
      </c>
      <c r="I6">
        <v>228</v>
      </c>
      <c r="J6" t="s">
        <v>23</v>
      </c>
    </row>
    <row r="7" spans="1:12" x14ac:dyDescent="0.25">
      <c r="A7" t="s">
        <v>14</v>
      </c>
      <c r="C7">
        <v>16500</v>
      </c>
      <c r="D7" t="s">
        <v>11</v>
      </c>
      <c r="E7">
        <v>10</v>
      </c>
      <c r="F7" t="s">
        <v>19</v>
      </c>
      <c r="G7">
        <v>891</v>
      </c>
      <c r="H7">
        <v>2</v>
      </c>
      <c r="I7">
        <v>228</v>
      </c>
      <c r="J7" t="s">
        <v>23</v>
      </c>
    </row>
    <row r="8" spans="1:12" x14ac:dyDescent="0.25">
      <c r="A8" t="s">
        <v>14</v>
      </c>
      <c r="C8">
        <v>91900</v>
      </c>
      <c r="D8" t="s">
        <v>12</v>
      </c>
      <c r="E8">
        <v>10</v>
      </c>
      <c r="F8" t="s">
        <v>20</v>
      </c>
      <c r="G8">
        <v>4963</v>
      </c>
      <c r="H8">
        <v>8</v>
      </c>
      <c r="I8">
        <v>277</v>
      </c>
      <c r="J8" t="s">
        <v>22</v>
      </c>
    </row>
    <row r="9" spans="1:12" x14ac:dyDescent="0.25">
      <c r="A9" t="s">
        <v>14</v>
      </c>
      <c r="C9">
        <v>34600</v>
      </c>
      <c r="D9" t="s">
        <v>12</v>
      </c>
      <c r="E9">
        <v>10</v>
      </c>
      <c r="F9" t="s">
        <v>21</v>
      </c>
      <c r="G9">
        <v>1869</v>
      </c>
      <c r="H9">
        <v>3</v>
      </c>
      <c r="I9">
        <v>277</v>
      </c>
      <c r="J9" t="s">
        <v>22</v>
      </c>
    </row>
    <row r="10" spans="1:12" x14ac:dyDescent="0.25">
      <c r="A10" t="s">
        <v>24</v>
      </c>
      <c r="H10">
        <f>SUBTOTAL(109,Tableau1[Total palette])</f>
        <v>26</v>
      </c>
      <c r="K10">
        <f>SUBTOTAL(103,Tableau1[Position])</f>
        <v>0</v>
      </c>
    </row>
    <row r="14" spans="1:12" x14ac:dyDescent="0.25">
      <c r="D14" s="4" t="str" cm="1">
        <f t="array" aca="1" ref="D14" ca="1">IF(SUBTOTAL(3,Tableau1[CAMION X
(alphabétique)])&lt;&gt;COUNTA(Tableau1[CAMION X
(alphabétique)]),IF(ROWS($1:1)&lt;=SUBTOTAL(3,Tableau1[CAMION X
(alphabétique)]),INDEX(Tableau1[CAMION X
(alphabétique)],SMALL(IF(SUBTOTAL(3,INDIRECT("A"&amp;ROW(Tableau1[CAMION X
(alphabétique)])))=1,ROW(INDIRECT("1:"&amp;ROWS(Tableau1[CAMION X
(alphabétique)])))),ROWS($1:1))),""),"")</f>
        <v/>
      </c>
      <c r="E14" s="4"/>
      <c r="F14" s="4"/>
      <c r="G14" s="4"/>
      <c r="H14" s="3"/>
    </row>
    <row r="15" spans="1:12" x14ac:dyDescent="0.25">
      <c r="D15" s="4"/>
      <c r="E15" s="4"/>
      <c r="F15" s="4"/>
      <c r="G15" s="4"/>
      <c r="H15" s="3"/>
    </row>
    <row r="16" spans="1:12" x14ac:dyDescent="0.25">
      <c r="D16" s="4"/>
      <c r="E16" s="4"/>
      <c r="F16" s="4"/>
      <c r="G16" s="4"/>
      <c r="H16" s="3"/>
      <c r="L16" s="5"/>
    </row>
    <row r="17" spans="4:8" x14ac:dyDescent="0.25">
      <c r="D17" s="4"/>
      <c r="E17" s="4"/>
      <c r="F17" s="4"/>
      <c r="G17" s="4"/>
      <c r="H17" s="3"/>
    </row>
  </sheetData>
  <mergeCells count="2">
    <mergeCell ref="D14:G17"/>
    <mergeCell ref="H14:H17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</dc:creator>
  <cp:lastModifiedBy>DjiDji</cp:lastModifiedBy>
  <dcterms:created xsi:type="dcterms:W3CDTF">2022-08-24T08:50:16Z</dcterms:created>
  <dcterms:modified xsi:type="dcterms:W3CDTF">2022-08-24T09:54:38Z</dcterms:modified>
</cp:coreProperties>
</file>