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0BE54879-C6F5-42F5-A2B7-E24CFEEA8B9A}" xr6:coauthVersionLast="47" xr6:coauthVersionMax="47" xr10:uidLastSave="{00000000-0000-0000-0000-000000000000}"/>
  <bookViews>
    <workbookView xWindow="195" yWindow="570" windowWidth="28605" windowHeight="15030" activeTab="1" xr2:uid="{FFC66928-7C4D-480B-8E25-D772E5E269EB}"/>
  </bookViews>
  <sheets>
    <sheet name="GRILLE" sheetId="4" r:id="rId1"/>
    <sheet name="FW-690-XX" sheetId="1" r:id="rId2"/>
    <sheet name="BY-701-YH" sheetId="5" r:id="rId3"/>
    <sheet name="DG310ZW" sheetId="6" r:id="rId4"/>
  </sheets>
  <definedNames>
    <definedName name="_xlnm._FilterDatabase" localSheetId="2" hidden="1">'BY-701-YH'!$A$1:$L$29</definedName>
    <definedName name="_xlnm._FilterDatabase" localSheetId="3" hidden="1">DG310ZW!$A$1:$L$29</definedName>
    <definedName name="_xlnm._FilterDatabase" localSheetId="1" hidden="1">'FW-690-XX'!$A$1:$H$1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1" l="1"/>
  <c r="H2" i="1" s="1"/>
  <c r="G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L11" i="6"/>
  <c r="H11" i="6"/>
  <c r="L10" i="6"/>
  <c r="H10" i="6"/>
  <c r="L9" i="6"/>
  <c r="H9" i="6"/>
  <c r="L8" i="6"/>
  <c r="H8" i="6"/>
  <c r="L7" i="6"/>
  <c r="H7" i="6"/>
  <c r="L6" i="6"/>
  <c r="H6" i="6"/>
  <c r="L5" i="6"/>
  <c r="H5" i="6"/>
  <c r="L4" i="6"/>
  <c r="H4" i="6"/>
  <c r="L3" i="6"/>
  <c r="H3" i="6"/>
  <c r="L2" i="6"/>
  <c r="H2" i="6"/>
  <c r="G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L11" i="5"/>
  <c r="H11" i="5"/>
  <c r="L10" i="5"/>
  <c r="H10" i="5"/>
  <c r="L9" i="5"/>
  <c r="H9" i="5"/>
  <c r="L8" i="5"/>
  <c r="H8" i="5"/>
  <c r="L7" i="5"/>
  <c r="H7" i="5"/>
  <c r="L6" i="5"/>
  <c r="H6" i="5"/>
  <c r="L5" i="5"/>
  <c r="H5" i="5"/>
  <c r="L4" i="5"/>
  <c r="H4" i="5"/>
  <c r="L3" i="5"/>
  <c r="H3" i="5"/>
  <c r="L2" i="5"/>
  <c r="H2" i="5"/>
  <c r="D13" i="4"/>
  <c r="D12" i="4"/>
  <c r="D11" i="4"/>
  <c r="D10" i="4"/>
  <c r="D9" i="4"/>
  <c r="D8" i="4"/>
  <c r="D7" i="4"/>
  <c r="D6" i="4"/>
  <c r="D5" i="4"/>
  <c r="D4" i="4"/>
  <c r="H29" i="5" l="1"/>
  <c r="H29" i="6"/>
</calcChain>
</file>

<file path=xl/sharedStrings.xml><?xml version="1.0" encoding="utf-8"?>
<sst xmlns="http://schemas.openxmlformats.org/spreadsheetml/2006/main" count="66" uniqueCount="22">
  <si>
    <t xml:space="preserve">LIEUX CHARGEMENT </t>
  </si>
  <si>
    <t>CLIENT</t>
  </si>
  <si>
    <t xml:space="preserve">ADRESSE LIVRAISON </t>
  </si>
  <si>
    <t>VILLES</t>
  </si>
  <si>
    <t>NBS TOURS</t>
  </si>
  <si>
    <t>ZONE</t>
  </si>
  <si>
    <t>FORFAIT</t>
  </si>
  <si>
    <t>RENTABILITE</t>
  </si>
  <si>
    <t>ZONES</t>
  </si>
  <si>
    <t>transport vente HT</t>
  </si>
  <si>
    <t>transport vente TTC</t>
  </si>
  <si>
    <t>0 à 5 kms</t>
  </si>
  <si>
    <t>6 à 10 km</t>
  </si>
  <si>
    <t>11 à 15 kms</t>
  </si>
  <si>
    <t>16 à 20 kms</t>
  </si>
  <si>
    <t>21 à 25 km</t>
  </si>
  <si>
    <t>26 à 30 kms</t>
  </si>
  <si>
    <t>31 à 35 kms</t>
  </si>
  <si>
    <t>36 à 40 kms</t>
  </si>
  <si>
    <t>41 à 45 kms</t>
  </si>
  <si>
    <t>46 à 50 kms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</si>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</sst>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</xdr:row>
      <xdr:rowOff>19051</xdr:rowOff>
    </xdr:from>
    <xdr:to>
      <xdr:col>16</xdr:col>
      <xdr:colOff>628650</xdr:colOff>
      <xdr:row>2</xdr:row>
      <xdr:rowOff>266701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057484-0E11-585A-F082-E38397CECF4D}"/>
            </a:ext>
          </a:extLst>
        </xdr:cNvPr>
        <xdr:cNvSpPr txBox="1"/>
      </xdr:nvSpPr>
      <xdr:spPr>
        <a:xfrm>
          <a:off x="11144250" y="209551"/>
          <a:ext cx="621030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dans le tableau ci joint trouver une formule pour que l'on puisse taper 1 ou 2 etc (dans la colonne E) et que le tarif vente HT correspondant (colonne K) s'affiche automatiquement dans le forfait (colonne F)</a:t>
          </a:r>
          <a:endParaRPr lang="fr-FR" sz="1100"/>
        </a:p>
      </xdr:txBody>
    </xdr:sp>
    <xdr:clientData/>
  </xdr:twoCellAnchor>
  <xdr:twoCellAnchor>
    <xdr:from>
      <xdr:col>2</xdr:col>
      <xdr:colOff>361950</xdr:colOff>
      <xdr:row>3</xdr:row>
      <xdr:rowOff>209551</xdr:rowOff>
    </xdr:from>
    <xdr:to>
      <xdr:col>4</xdr:col>
      <xdr:colOff>1181100</xdr:colOff>
      <xdr:row>4</xdr:row>
      <xdr:rowOff>361951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DF28A11-F0DD-5AA7-A728-53F16C664A8C}"/>
            </a:ext>
          </a:extLst>
        </xdr:cNvPr>
        <xdr:cNvSpPr txBox="1"/>
      </xdr:nvSpPr>
      <xdr:spPr>
        <a:xfrm>
          <a:off x="3228975" y="1162051"/>
          <a:ext cx="369570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n'as pas un tableau de correspondance villes==&gt;zones ?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0D450B-BC0D-4D6E-9AE4-9DD18028125E}" name="Tableau1" displayName="Tableau1" ref="A1:H2" totalsRowShown="0" headerRowDxfId="0" dataDxfId="1" headerRowBorderDxfId="11" tableBorderDxfId="12" totalsRowBorderDxfId="10">
  <autoFilter ref="A1:H2" xr:uid="{D20D450B-BC0D-4D6E-9AE4-9DD18028125E}"/>
  <tableColumns count="8">
    <tableColumn id="1" xr3:uid="{F088159E-FC2C-4A36-A048-79CA3C61F678}" name="LIEUX CHARGEMENT " dataDxfId="9"/>
    <tableColumn id="2" xr3:uid="{6834ECDB-368A-4E9E-9190-720FE884F1F0}" name="CLIENT" dataDxfId="8"/>
    <tableColumn id="3" xr3:uid="{EC564CA3-9F9B-4890-8458-9A0F50E5E5FD}" name="ADRESSE LIVRAISON " dataDxfId="7"/>
    <tableColumn id="4" xr3:uid="{F647D210-145E-41E7-B135-DEE69BFA46B5}" name="VILLES" dataDxfId="6"/>
    <tableColumn id="5" xr3:uid="{DCFF0F2E-CBA9-476E-BB7A-4AE1DD71E81A}" name="ZONE" dataDxfId="5"/>
    <tableColumn id="6" xr3:uid="{3F33C129-A9F8-4BAD-8FAD-4AAAE3E142A7}" name="FORFAIT" dataDxfId="4">
      <calculatedColumnFormula>VLOOKUP(E2,GRILLE!$A$4:$D$13,3,0)</calculatedColumnFormula>
    </tableColumn>
    <tableColumn id="7" xr3:uid="{A0AA54FA-D281-493E-A9E9-265B05D3249C}" name="NBS TOURS" dataDxfId="3"/>
    <tableColumn id="8" xr3:uid="{228ABA0E-F97C-4BA9-A909-B5ED79DB3352}" name="RENTABILITE" dataDxfId="2">
      <calculatedColumnFormula>G2*F2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53809-B6A6-440F-86EA-27B0B559527A}">
  <dimension ref="A3:D13"/>
  <sheetViews>
    <sheetView workbookViewId="0">
      <selection activeCell="B18" sqref="B18"/>
    </sheetView>
  </sheetViews>
  <sheetFormatPr baseColWidth="10" defaultRowHeight="15" x14ac:dyDescent="0.25"/>
  <cols>
    <col min="3" max="3" width="17.5703125" bestFit="1" customWidth="1"/>
    <col min="4" max="4" width="18.42578125" bestFit="1" customWidth="1"/>
  </cols>
  <sheetData>
    <row r="3" spans="1:4" x14ac:dyDescent="0.25">
      <c r="A3" s="4" t="s">
        <v>8</v>
      </c>
      <c r="B3" s="4" t="s">
        <v>21</v>
      </c>
      <c r="C3" s="4" t="s">
        <v>9</v>
      </c>
      <c r="D3" s="4" t="s">
        <v>10</v>
      </c>
    </row>
    <row r="4" spans="1:4" x14ac:dyDescent="0.25">
      <c r="A4" s="1">
        <v>1</v>
      </c>
      <c r="B4" t="s">
        <v>11</v>
      </c>
      <c r="C4" s="5">
        <v>91.67</v>
      </c>
      <c r="D4" s="5">
        <f>C4*1.2</f>
        <v>110.004</v>
      </c>
    </row>
    <row r="5" spans="1:4" x14ac:dyDescent="0.25">
      <c r="A5" s="1">
        <v>2</v>
      </c>
      <c r="B5" t="s">
        <v>12</v>
      </c>
      <c r="C5" s="5">
        <v>105</v>
      </c>
      <c r="D5" s="5">
        <f t="shared" ref="D5:D13" si="0">C5*1.2</f>
        <v>126</v>
      </c>
    </row>
    <row r="6" spans="1:4" x14ac:dyDescent="0.25">
      <c r="A6" s="1">
        <v>3</v>
      </c>
      <c r="B6" t="s">
        <v>13</v>
      </c>
      <c r="C6" s="5">
        <v>122</v>
      </c>
      <c r="D6" s="5">
        <f t="shared" si="0"/>
        <v>146.4</v>
      </c>
    </row>
    <row r="7" spans="1:4" x14ac:dyDescent="0.25">
      <c r="A7" s="1">
        <v>4</v>
      </c>
      <c r="B7" t="s">
        <v>14</v>
      </c>
      <c r="C7" s="5">
        <v>140</v>
      </c>
      <c r="D7" s="5">
        <f t="shared" si="0"/>
        <v>168</v>
      </c>
    </row>
    <row r="8" spans="1:4" x14ac:dyDescent="0.25">
      <c r="A8" s="1">
        <v>5</v>
      </c>
      <c r="B8" t="s">
        <v>15</v>
      </c>
      <c r="C8" s="5">
        <v>163</v>
      </c>
      <c r="D8" s="5">
        <f t="shared" si="0"/>
        <v>195.6</v>
      </c>
    </row>
    <row r="9" spans="1:4" x14ac:dyDescent="0.25">
      <c r="A9" s="1">
        <v>6</v>
      </c>
      <c r="B9" t="s">
        <v>16</v>
      </c>
      <c r="C9" s="5">
        <v>187</v>
      </c>
      <c r="D9" s="5">
        <f t="shared" si="0"/>
        <v>224.4</v>
      </c>
    </row>
    <row r="10" spans="1:4" x14ac:dyDescent="0.25">
      <c r="A10" s="1">
        <v>7</v>
      </c>
      <c r="B10" t="s">
        <v>17</v>
      </c>
      <c r="C10" s="5">
        <v>210</v>
      </c>
      <c r="D10" s="5">
        <f t="shared" si="0"/>
        <v>252</v>
      </c>
    </row>
    <row r="11" spans="1:4" x14ac:dyDescent="0.25">
      <c r="A11" s="1">
        <v>8</v>
      </c>
      <c r="B11" t="s">
        <v>18</v>
      </c>
      <c r="C11" s="5">
        <v>233</v>
      </c>
      <c r="D11" s="5">
        <f t="shared" si="0"/>
        <v>279.59999999999997</v>
      </c>
    </row>
    <row r="12" spans="1:4" x14ac:dyDescent="0.25">
      <c r="A12" s="1">
        <v>9</v>
      </c>
      <c r="B12" t="s">
        <v>19</v>
      </c>
      <c r="C12" s="5">
        <v>256</v>
      </c>
      <c r="D12" s="5">
        <f t="shared" si="0"/>
        <v>307.2</v>
      </c>
    </row>
    <row r="13" spans="1:4" x14ac:dyDescent="0.25">
      <c r="A13" s="1">
        <v>10</v>
      </c>
      <c r="B13" t="s">
        <v>20</v>
      </c>
      <c r="C13" s="5">
        <v>280</v>
      </c>
      <c r="D13" s="5">
        <f t="shared" si="0"/>
        <v>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AF669-BE4E-48F4-888E-96783E844DD7}">
  <dimension ref="A1:H30"/>
  <sheetViews>
    <sheetView tabSelected="1" workbookViewId="0">
      <pane ySplit="1" topLeftCell="A2" activePane="bottomLeft" state="frozen"/>
      <selection pane="bottomLeft" activeCell="O6" sqref="O6"/>
    </sheetView>
  </sheetViews>
  <sheetFormatPr baseColWidth="10" defaultRowHeight="15" x14ac:dyDescent="0.25"/>
  <cols>
    <col min="1" max="1" width="23.7109375" bestFit="1" customWidth="1"/>
    <col min="2" max="2" width="19.28515625" customWidth="1"/>
    <col min="3" max="3" width="23.85546875" bestFit="1" customWidth="1"/>
    <col min="4" max="6" width="19.28515625" customWidth="1"/>
    <col min="7" max="7" width="15.42578125" bestFit="1" customWidth="1"/>
    <col min="8" max="8" width="19.28515625" customWidth="1"/>
  </cols>
  <sheetData>
    <row r="1" spans="1:8" x14ac:dyDescent="0.25">
      <c r="A1" s="17" t="s">
        <v>0</v>
      </c>
      <c r="B1" s="18" t="s">
        <v>1</v>
      </c>
      <c r="C1" s="18" t="s">
        <v>2</v>
      </c>
      <c r="D1" s="18" t="s">
        <v>3</v>
      </c>
      <c r="E1" s="18" t="s">
        <v>5</v>
      </c>
      <c r="F1" s="18" t="s">
        <v>6</v>
      </c>
      <c r="G1" s="18" t="s">
        <v>4</v>
      </c>
      <c r="H1" s="19" t="s">
        <v>7</v>
      </c>
    </row>
    <row r="2" spans="1:8" ht="30" customHeight="1" x14ac:dyDescent="0.25">
      <c r="A2" s="15"/>
      <c r="B2" s="10"/>
      <c r="C2" s="10"/>
      <c r="D2" s="10"/>
      <c r="E2" s="10">
        <v>3</v>
      </c>
      <c r="F2" s="11">
        <f>VLOOKUP(E2,GRILLE!$A$4:$D$13,3,0)</f>
        <v>122</v>
      </c>
      <c r="G2" s="10">
        <v>0</v>
      </c>
      <c r="H2" s="16">
        <f t="shared" ref="H2" si="0">G2*F2</f>
        <v>0</v>
      </c>
    </row>
    <row r="3" spans="1:8" ht="30" customHeight="1" x14ac:dyDescent="0.25">
      <c r="A3" s="12"/>
      <c r="B3" s="12"/>
      <c r="C3" s="12"/>
      <c r="D3" s="12"/>
      <c r="E3" s="12"/>
      <c r="F3" s="13"/>
      <c r="G3" s="12"/>
      <c r="H3" s="13"/>
    </row>
    <row r="4" spans="1:8" ht="30" customHeight="1" x14ac:dyDescent="0.25">
      <c r="A4" s="12"/>
      <c r="B4" s="12"/>
      <c r="C4" s="12"/>
      <c r="D4" s="12"/>
      <c r="E4" s="12"/>
      <c r="F4" s="13"/>
      <c r="G4" s="12"/>
      <c r="H4" s="13"/>
    </row>
    <row r="5" spans="1:8" ht="30" customHeight="1" x14ac:dyDescent="0.25">
      <c r="A5" s="12"/>
      <c r="B5" s="12"/>
      <c r="C5" s="12"/>
      <c r="D5" s="12"/>
      <c r="E5" s="12"/>
      <c r="F5" s="13"/>
      <c r="G5" s="12"/>
      <c r="H5" s="13"/>
    </row>
    <row r="6" spans="1:8" ht="30" customHeight="1" x14ac:dyDescent="0.25">
      <c r="A6" s="12"/>
      <c r="B6" s="12"/>
      <c r="C6" s="12"/>
      <c r="D6" s="12"/>
      <c r="E6" s="12"/>
      <c r="F6" s="13"/>
      <c r="G6" s="12"/>
      <c r="H6" s="13"/>
    </row>
    <row r="7" spans="1:8" ht="30" customHeight="1" x14ac:dyDescent="0.25">
      <c r="A7" s="12"/>
      <c r="B7" s="12"/>
      <c r="C7" s="12"/>
      <c r="D7" s="12"/>
      <c r="E7" s="12"/>
      <c r="F7" s="13"/>
      <c r="G7" s="12"/>
      <c r="H7" s="13"/>
    </row>
    <row r="8" spans="1:8" ht="30" customHeight="1" x14ac:dyDescent="0.25">
      <c r="A8" s="12"/>
      <c r="B8" s="12"/>
      <c r="C8" s="12"/>
      <c r="D8" s="12"/>
      <c r="E8" s="12"/>
      <c r="F8" s="13"/>
      <c r="G8" s="12"/>
      <c r="H8" s="13"/>
    </row>
    <row r="9" spans="1:8" ht="30" customHeight="1" x14ac:dyDescent="0.25">
      <c r="A9" s="12"/>
      <c r="B9" s="12"/>
      <c r="C9" s="12"/>
      <c r="D9" s="12"/>
      <c r="E9" s="12"/>
      <c r="F9" s="13"/>
      <c r="G9" s="12"/>
      <c r="H9" s="13"/>
    </row>
    <row r="10" spans="1:8" ht="30" customHeight="1" x14ac:dyDescent="0.25">
      <c r="A10" s="12"/>
      <c r="B10" s="12"/>
      <c r="C10" s="12"/>
      <c r="D10" s="12"/>
      <c r="E10" s="12"/>
      <c r="F10" s="13"/>
      <c r="G10" s="12"/>
      <c r="H10" s="13"/>
    </row>
    <row r="11" spans="1:8" ht="30" customHeight="1" x14ac:dyDescent="0.25">
      <c r="A11" s="12"/>
      <c r="B11" s="12"/>
      <c r="C11" s="12"/>
      <c r="D11" s="12"/>
      <c r="E11" s="12"/>
      <c r="F11" s="13"/>
      <c r="G11" s="12"/>
      <c r="H11" s="13"/>
    </row>
    <row r="12" spans="1:8" ht="30" customHeight="1" x14ac:dyDescent="0.25">
      <c r="A12" s="12"/>
      <c r="B12" s="12"/>
      <c r="C12" s="12"/>
      <c r="D12" s="12"/>
      <c r="E12" s="12"/>
      <c r="F12" s="13"/>
      <c r="G12" s="12"/>
      <c r="H12" s="13"/>
    </row>
    <row r="13" spans="1:8" ht="30" customHeight="1" x14ac:dyDescent="0.25">
      <c r="A13" s="12"/>
      <c r="B13" s="12"/>
      <c r="C13" s="12"/>
      <c r="D13" s="12"/>
      <c r="E13" s="12"/>
      <c r="F13" s="13"/>
      <c r="G13" s="12"/>
      <c r="H13" s="13"/>
    </row>
    <row r="14" spans="1:8" ht="30" customHeight="1" x14ac:dyDescent="0.25">
      <c r="A14" s="12"/>
      <c r="B14" s="12"/>
      <c r="C14" s="12"/>
      <c r="D14" s="12"/>
      <c r="E14" s="12"/>
      <c r="F14" s="13"/>
      <c r="G14" s="12"/>
      <c r="H14" s="13"/>
    </row>
    <row r="15" spans="1:8" ht="30" customHeight="1" x14ac:dyDescent="0.25">
      <c r="A15" s="12"/>
      <c r="B15" s="12"/>
      <c r="C15" s="12"/>
      <c r="D15" s="12"/>
      <c r="E15" s="12"/>
      <c r="F15" s="13"/>
      <c r="G15" s="12"/>
      <c r="H15" s="13"/>
    </row>
    <row r="16" spans="1:8" ht="30" customHeight="1" x14ac:dyDescent="0.25">
      <c r="A16" s="12"/>
      <c r="B16" s="12"/>
      <c r="C16" s="12"/>
      <c r="D16" s="12"/>
      <c r="E16" s="12"/>
      <c r="F16" s="13"/>
      <c r="G16" s="12"/>
      <c r="H16" s="13"/>
    </row>
    <row r="17" spans="1:8" ht="30" customHeight="1" x14ac:dyDescent="0.25">
      <c r="A17" s="12"/>
      <c r="B17" s="12"/>
      <c r="C17" s="12"/>
      <c r="D17" s="12"/>
      <c r="E17" s="12"/>
      <c r="F17" s="13"/>
      <c r="G17" s="12"/>
      <c r="H17" s="13"/>
    </row>
    <row r="18" spans="1:8" ht="30" customHeight="1" x14ac:dyDescent="0.25">
      <c r="A18" s="12"/>
      <c r="B18" s="12"/>
      <c r="C18" s="12"/>
      <c r="D18" s="12"/>
      <c r="E18" s="12"/>
      <c r="F18" s="13"/>
      <c r="G18" s="12"/>
      <c r="H18" s="13"/>
    </row>
    <row r="19" spans="1:8" ht="30" customHeight="1" x14ac:dyDescent="0.25">
      <c r="A19" s="12"/>
      <c r="B19" s="12"/>
      <c r="C19" s="12"/>
      <c r="D19" s="12"/>
      <c r="E19" s="12"/>
      <c r="F19" s="13"/>
      <c r="G19" s="12"/>
      <c r="H19" s="13"/>
    </row>
    <row r="20" spans="1:8" ht="30" customHeight="1" x14ac:dyDescent="0.25">
      <c r="A20" s="12"/>
      <c r="B20" s="12"/>
      <c r="C20" s="12"/>
      <c r="D20" s="12"/>
      <c r="E20" s="12"/>
      <c r="F20" s="13"/>
      <c r="G20" s="12"/>
      <c r="H20" s="13"/>
    </row>
    <row r="21" spans="1:8" ht="30" customHeight="1" x14ac:dyDescent="0.25">
      <c r="A21" s="12"/>
      <c r="B21" s="12"/>
      <c r="C21" s="12"/>
      <c r="D21" s="12"/>
      <c r="E21" s="12"/>
      <c r="F21" s="13"/>
      <c r="G21" s="12"/>
      <c r="H21" s="13"/>
    </row>
    <row r="22" spans="1:8" ht="30" customHeight="1" x14ac:dyDescent="0.25">
      <c r="A22" s="12"/>
      <c r="B22" s="12"/>
      <c r="C22" s="12"/>
      <c r="D22" s="12"/>
      <c r="E22" s="12"/>
      <c r="F22" s="13"/>
      <c r="G22" s="12"/>
      <c r="H22" s="13"/>
    </row>
    <row r="23" spans="1:8" ht="30" customHeight="1" x14ac:dyDescent="0.25">
      <c r="A23" s="12"/>
      <c r="B23" s="12"/>
      <c r="C23" s="12"/>
      <c r="D23" s="12"/>
      <c r="E23" s="12"/>
      <c r="F23" s="13"/>
      <c r="G23" s="12"/>
      <c r="H23" s="13"/>
    </row>
    <row r="24" spans="1:8" ht="30" customHeight="1" x14ac:dyDescent="0.25">
      <c r="A24" s="12"/>
      <c r="B24" s="12"/>
      <c r="C24" s="12"/>
      <c r="D24" s="12"/>
      <c r="E24" s="12"/>
      <c r="F24" s="13"/>
      <c r="G24" s="12"/>
      <c r="H24" s="13"/>
    </row>
    <row r="25" spans="1:8" ht="30" customHeight="1" x14ac:dyDescent="0.25">
      <c r="A25" s="12"/>
      <c r="B25" s="12"/>
      <c r="C25" s="12"/>
      <c r="D25" s="12"/>
      <c r="E25" s="12"/>
      <c r="F25" s="13"/>
      <c r="G25" s="12"/>
      <c r="H25" s="13"/>
    </row>
    <row r="26" spans="1:8" ht="30" customHeight="1" x14ac:dyDescent="0.25">
      <c r="A26" s="12"/>
      <c r="B26" s="12"/>
      <c r="C26" s="12"/>
      <c r="D26" s="12"/>
      <c r="E26" s="12"/>
      <c r="F26" s="13"/>
      <c r="G26" s="12"/>
      <c r="H26" s="13"/>
    </row>
    <row r="27" spans="1:8" ht="30" customHeight="1" x14ac:dyDescent="0.25">
      <c r="A27" s="12"/>
      <c r="B27" s="12"/>
      <c r="C27" s="12"/>
      <c r="D27" s="12"/>
      <c r="E27" s="12"/>
      <c r="F27" s="13"/>
      <c r="G27" s="12"/>
      <c r="H27" s="13"/>
    </row>
    <row r="28" spans="1:8" ht="30" customHeight="1" x14ac:dyDescent="0.25">
      <c r="A28" s="12"/>
      <c r="B28" s="12"/>
      <c r="C28" s="12"/>
      <c r="D28" s="12"/>
      <c r="E28" s="12"/>
      <c r="F28" s="13"/>
      <c r="G28" s="12"/>
      <c r="H28" s="13"/>
    </row>
    <row r="29" spans="1:8" x14ac:dyDescent="0.25">
      <c r="A29" s="12"/>
      <c r="B29" s="12"/>
      <c r="C29" s="12"/>
      <c r="D29" s="12"/>
      <c r="E29" s="12"/>
      <c r="F29" s="12"/>
      <c r="G29" s="12"/>
      <c r="H29" s="13"/>
    </row>
    <row r="30" spans="1:8" x14ac:dyDescent="0.25">
      <c r="A30" s="14"/>
      <c r="B30" s="14"/>
      <c r="C30" s="14"/>
      <c r="D30" s="14"/>
      <c r="E30" s="14"/>
      <c r="F30" s="14"/>
      <c r="G30" s="14"/>
      <c r="H30" s="14"/>
    </row>
  </sheetData>
  <dataValidations count="1">
    <dataValidation type="list" allowBlank="1" showInputMessage="1" showErrorMessage="1" sqref="E2" xr:uid="{A87131FE-2FF4-4CA9-9389-F2319D70B3D0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5FBE-67EC-4C4C-8713-EAFB9765A8DE}">
  <dimension ref="A1:L29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23.7109375" bestFit="1" customWidth="1"/>
    <col min="2" max="2" width="19.28515625" customWidth="1"/>
    <col min="3" max="3" width="23.85546875" bestFit="1" customWidth="1"/>
    <col min="4" max="6" width="19.28515625" customWidth="1"/>
    <col min="7" max="7" width="15.42578125" bestFit="1" customWidth="1"/>
    <col min="8" max="8" width="19.28515625" customWidth="1"/>
    <col min="10" max="10" width="21" customWidth="1"/>
    <col min="11" max="11" width="17.5703125" bestFit="1" customWidth="1"/>
    <col min="12" max="12" width="18.42578125" bestFit="1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6</v>
      </c>
      <c r="G1" s="3" t="s">
        <v>4</v>
      </c>
      <c r="H1" s="3" t="s">
        <v>7</v>
      </c>
      <c r="I1" s="4" t="s">
        <v>8</v>
      </c>
      <c r="J1" s="4" t="s">
        <v>21</v>
      </c>
      <c r="K1" s="4" t="s">
        <v>9</v>
      </c>
      <c r="L1" s="4" t="s">
        <v>10</v>
      </c>
    </row>
    <row r="2" spans="1:12" ht="30" customHeight="1" x14ac:dyDescent="0.25">
      <c r="A2" s="2"/>
      <c r="B2" s="2"/>
      <c r="C2" s="2"/>
      <c r="D2" s="2"/>
      <c r="E2" s="2"/>
      <c r="F2" s="7">
        <v>0</v>
      </c>
      <c r="G2" s="2">
        <v>0</v>
      </c>
      <c r="H2" s="7">
        <f t="shared" ref="H2:H28" si="0">G2*F2</f>
        <v>0</v>
      </c>
      <c r="I2" s="8">
        <v>1</v>
      </c>
      <c r="J2" s="1" t="s">
        <v>11</v>
      </c>
      <c r="K2" s="5">
        <v>91.67</v>
      </c>
      <c r="L2" s="5">
        <f>K2*1.2</f>
        <v>110.004</v>
      </c>
    </row>
    <row r="3" spans="1:12" ht="30" customHeight="1" x14ac:dyDescent="0.25">
      <c r="A3" s="2"/>
      <c r="B3" s="2"/>
      <c r="C3" s="2"/>
      <c r="D3" s="2"/>
      <c r="E3" s="2"/>
      <c r="F3" s="7">
        <v>0</v>
      </c>
      <c r="G3" s="2">
        <v>0</v>
      </c>
      <c r="H3" s="7">
        <f t="shared" si="0"/>
        <v>0</v>
      </c>
      <c r="I3" s="8">
        <v>2</v>
      </c>
      <c r="J3" s="1" t="s">
        <v>12</v>
      </c>
      <c r="K3" s="5">
        <v>105</v>
      </c>
      <c r="L3" s="5">
        <f t="shared" ref="L3:L11" si="1">K3*1.2</f>
        <v>126</v>
      </c>
    </row>
    <row r="4" spans="1:12" ht="30" customHeight="1" x14ac:dyDescent="0.25">
      <c r="A4" s="2"/>
      <c r="B4" s="2"/>
      <c r="C4" s="2"/>
      <c r="D4" s="2"/>
      <c r="E4" s="2"/>
      <c r="F4" s="7">
        <v>0</v>
      </c>
      <c r="G4" s="2">
        <v>0</v>
      </c>
      <c r="H4" s="7">
        <f t="shared" si="0"/>
        <v>0</v>
      </c>
      <c r="I4" s="8">
        <v>3</v>
      </c>
      <c r="J4" s="1" t="s">
        <v>13</v>
      </c>
      <c r="K4" s="5">
        <v>122</v>
      </c>
      <c r="L4" s="5">
        <f t="shared" si="1"/>
        <v>146.4</v>
      </c>
    </row>
    <row r="5" spans="1:12" ht="30" customHeight="1" x14ac:dyDescent="0.25">
      <c r="A5" s="2"/>
      <c r="B5" s="2"/>
      <c r="C5" s="2"/>
      <c r="D5" s="2"/>
      <c r="E5" s="2"/>
      <c r="F5" s="7">
        <v>0</v>
      </c>
      <c r="G5" s="2">
        <v>0</v>
      </c>
      <c r="H5" s="7">
        <f t="shared" si="0"/>
        <v>0</v>
      </c>
      <c r="I5" s="8">
        <v>4</v>
      </c>
      <c r="J5" s="1" t="s">
        <v>14</v>
      </c>
      <c r="K5" s="5">
        <v>140</v>
      </c>
      <c r="L5" s="5">
        <f t="shared" si="1"/>
        <v>168</v>
      </c>
    </row>
    <row r="6" spans="1:12" ht="30" customHeight="1" x14ac:dyDescent="0.25">
      <c r="A6" s="2"/>
      <c r="B6" s="2"/>
      <c r="C6" s="2"/>
      <c r="D6" s="2"/>
      <c r="E6" s="2"/>
      <c r="F6" s="7">
        <v>0</v>
      </c>
      <c r="G6" s="2">
        <v>0</v>
      </c>
      <c r="H6" s="7">
        <f t="shared" si="0"/>
        <v>0</v>
      </c>
      <c r="I6" s="8">
        <v>5</v>
      </c>
      <c r="J6" s="1" t="s">
        <v>15</v>
      </c>
      <c r="K6" s="5">
        <v>163</v>
      </c>
      <c r="L6" s="5">
        <f t="shared" si="1"/>
        <v>195.6</v>
      </c>
    </row>
    <row r="7" spans="1:12" ht="30" customHeight="1" x14ac:dyDescent="0.25">
      <c r="A7" s="2"/>
      <c r="B7" s="2"/>
      <c r="C7" s="2"/>
      <c r="D7" s="2"/>
      <c r="E7" s="2"/>
      <c r="F7" s="7">
        <v>0</v>
      </c>
      <c r="G7" s="2">
        <v>0</v>
      </c>
      <c r="H7" s="7">
        <f t="shared" si="0"/>
        <v>0</v>
      </c>
      <c r="I7" s="8">
        <v>6</v>
      </c>
      <c r="J7" s="1" t="s">
        <v>16</v>
      </c>
      <c r="K7" s="5">
        <v>187</v>
      </c>
      <c r="L7" s="5">
        <f t="shared" si="1"/>
        <v>224.4</v>
      </c>
    </row>
    <row r="8" spans="1:12" ht="30" customHeight="1" x14ac:dyDescent="0.25">
      <c r="A8" s="2"/>
      <c r="B8" s="2"/>
      <c r="C8" s="2"/>
      <c r="D8" s="2"/>
      <c r="E8" s="2"/>
      <c r="F8" s="7">
        <v>0</v>
      </c>
      <c r="G8" s="2">
        <v>0</v>
      </c>
      <c r="H8" s="7">
        <f t="shared" si="0"/>
        <v>0</v>
      </c>
      <c r="I8" s="8">
        <v>7</v>
      </c>
      <c r="J8" s="1" t="s">
        <v>17</v>
      </c>
      <c r="K8" s="5">
        <v>210</v>
      </c>
      <c r="L8" s="5">
        <f t="shared" si="1"/>
        <v>252</v>
      </c>
    </row>
    <row r="9" spans="1:12" ht="30" customHeight="1" x14ac:dyDescent="0.25">
      <c r="A9" s="2"/>
      <c r="B9" s="2"/>
      <c r="C9" s="2"/>
      <c r="D9" s="2"/>
      <c r="E9" s="2"/>
      <c r="F9" s="7">
        <v>0</v>
      </c>
      <c r="G9" s="2">
        <v>0</v>
      </c>
      <c r="H9" s="7">
        <f t="shared" si="0"/>
        <v>0</v>
      </c>
      <c r="I9" s="8">
        <v>8</v>
      </c>
      <c r="J9" s="1" t="s">
        <v>18</v>
      </c>
      <c r="K9" s="5">
        <v>233</v>
      </c>
      <c r="L9" s="5">
        <f t="shared" si="1"/>
        <v>279.59999999999997</v>
      </c>
    </row>
    <row r="10" spans="1:12" ht="30" customHeight="1" x14ac:dyDescent="0.25">
      <c r="A10" s="2"/>
      <c r="B10" s="2"/>
      <c r="C10" s="2"/>
      <c r="D10" s="2"/>
      <c r="E10" s="2"/>
      <c r="F10" s="7">
        <v>0</v>
      </c>
      <c r="G10" s="2">
        <v>0</v>
      </c>
      <c r="H10" s="7">
        <f t="shared" si="0"/>
        <v>0</v>
      </c>
      <c r="I10" s="8">
        <v>9</v>
      </c>
      <c r="J10" s="1" t="s">
        <v>19</v>
      </c>
      <c r="K10" s="5">
        <v>256</v>
      </c>
      <c r="L10" s="5">
        <f t="shared" si="1"/>
        <v>307.2</v>
      </c>
    </row>
    <row r="11" spans="1:12" ht="30" customHeight="1" x14ac:dyDescent="0.25">
      <c r="A11" s="2"/>
      <c r="B11" s="2"/>
      <c r="C11" s="2"/>
      <c r="D11" s="2"/>
      <c r="E11" s="2"/>
      <c r="F11" s="7">
        <v>0</v>
      </c>
      <c r="G11" s="2">
        <v>0</v>
      </c>
      <c r="H11" s="7">
        <f t="shared" si="0"/>
        <v>0</v>
      </c>
      <c r="I11" s="8">
        <v>10</v>
      </c>
      <c r="J11" s="1" t="s">
        <v>20</v>
      </c>
      <c r="K11" s="5">
        <v>280</v>
      </c>
      <c r="L11" s="5">
        <f t="shared" si="1"/>
        <v>336</v>
      </c>
    </row>
    <row r="12" spans="1:12" ht="30" customHeight="1" x14ac:dyDescent="0.25">
      <c r="A12" s="2"/>
      <c r="B12" s="2"/>
      <c r="C12" s="2"/>
      <c r="D12" s="2"/>
      <c r="E12" s="2"/>
      <c r="F12" s="7">
        <v>0</v>
      </c>
      <c r="G12" s="2">
        <v>0</v>
      </c>
      <c r="H12" s="7">
        <f t="shared" si="0"/>
        <v>0</v>
      </c>
    </row>
    <row r="13" spans="1:12" ht="30" customHeight="1" x14ac:dyDescent="0.25">
      <c r="A13" s="2"/>
      <c r="B13" s="2"/>
      <c r="C13" s="2"/>
      <c r="D13" s="2"/>
      <c r="E13" s="2"/>
      <c r="F13" s="7">
        <v>0</v>
      </c>
      <c r="G13" s="2">
        <v>0</v>
      </c>
      <c r="H13" s="7">
        <f t="shared" si="0"/>
        <v>0</v>
      </c>
    </row>
    <row r="14" spans="1:12" ht="30" customHeight="1" x14ac:dyDescent="0.25">
      <c r="A14" s="2"/>
      <c r="B14" s="2"/>
      <c r="C14" s="2"/>
      <c r="D14" s="2"/>
      <c r="E14" s="2"/>
      <c r="F14" s="7">
        <v>0</v>
      </c>
      <c r="G14" s="2">
        <v>0</v>
      </c>
      <c r="H14" s="7">
        <f t="shared" si="0"/>
        <v>0</v>
      </c>
    </row>
    <row r="15" spans="1:12" ht="30" customHeight="1" x14ac:dyDescent="0.25">
      <c r="A15" s="2"/>
      <c r="B15" s="2"/>
      <c r="C15" s="2"/>
      <c r="D15" s="2"/>
      <c r="E15" s="2"/>
      <c r="F15" s="7">
        <v>0</v>
      </c>
      <c r="G15" s="2">
        <v>0</v>
      </c>
      <c r="H15" s="7">
        <f t="shared" si="0"/>
        <v>0</v>
      </c>
    </row>
    <row r="16" spans="1:12" ht="30" customHeight="1" x14ac:dyDescent="0.25">
      <c r="A16" s="2"/>
      <c r="B16" s="2"/>
      <c r="C16" s="2"/>
      <c r="D16" s="2"/>
      <c r="E16" s="2"/>
      <c r="F16" s="7">
        <v>0</v>
      </c>
      <c r="G16" s="2">
        <v>0</v>
      </c>
      <c r="H16" s="7">
        <f t="shared" si="0"/>
        <v>0</v>
      </c>
    </row>
    <row r="17" spans="1:8" ht="30" customHeight="1" x14ac:dyDescent="0.25">
      <c r="A17" s="2"/>
      <c r="B17" s="2"/>
      <c r="C17" s="2"/>
      <c r="D17" s="2"/>
      <c r="E17" s="2"/>
      <c r="F17" s="7">
        <v>0</v>
      </c>
      <c r="G17" s="2">
        <v>0</v>
      </c>
      <c r="H17" s="7">
        <f t="shared" si="0"/>
        <v>0</v>
      </c>
    </row>
    <row r="18" spans="1:8" ht="30" customHeight="1" x14ac:dyDescent="0.25">
      <c r="A18" s="2"/>
      <c r="B18" s="2"/>
      <c r="C18" s="2"/>
      <c r="D18" s="2"/>
      <c r="E18" s="2"/>
      <c r="F18" s="7">
        <v>0</v>
      </c>
      <c r="G18" s="2">
        <v>0</v>
      </c>
      <c r="H18" s="7">
        <f t="shared" si="0"/>
        <v>0</v>
      </c>
    </row>
    <row r="19" spans="1:8" ht="30" customHeight="1" x14ac:dyDescent="0.25">
      <c r="A19" s="2"/>
      <c r="B19" s="2"/>
      <c r="C19" s="2"/>
      <c r="D19" s="2"/>
      <c r="E19" s="2"/>
      <c r="F19" s="7">
        <v>0</v>
      </c>
      <c r="G19" s="2">
        <v>0</v>
      </c>
      <c r="H19" s="7">
        <f t="shared" si="0"/>
        <v>0</v>
      </c>
    </row>
    <row r="20" spans="1:8" ht="30" customHeight="1" x14ac:dyDescent="0.25">
      <c r="A20" s="2"/>
      <c r="B20" s="2"/>
      <c r="C20" s="2"/>
      <c r="D20" s="2"/>
      <c r="E20" s="2"/>
      <c r="F20" s="7">
        <v>0</v>
      </c>
      <c r="G20" s="2">
        <v>0</v>
      </c>
      <c r="H20" s="7">
        <f t="shared" si="0"/>
        <v>0</v>
      </c>
    </row>
    <row r="21" spans="1:8" ht="30" customHeight="1" x14ac:dyDescent="0.25">
      <c r="A21" s="2"/>
      <c r="B21" s="2"/>
      <c r="C21" s="2"/>
      <c r="D21" s="2"/>
      <c r="E21" s="2"/>
      <c r="F21" s="7">
        <v>0</v>
      </c>
      <c r="G21" s="2">
        <v>0</v>
      </c>
      <c r="H21" s="7">
        <f t="shared" si="0"/>
        <v>0</v>
      </c>
    </row>
    <row r="22" spans="1:8" ht="30" customHeight="1" x14ac:dyDescent="0.25">
      <c r="A22" s="2"/>
      <c r="B22" s="2"/>
      <c r="C22" s="2"/>
      <c r="D22" s="2"/>
      <c r="E22" s="2"/>
      <c r="F22" s="7">
        <v>0</v>
      </c>
      <c r="G22" s="2">
        <v>0</v>
      </c>
      <c r="H22" s="7">
        <f t="shared" si="0"/>
        <v>0</v>
      </c>
    </row>
    <row r="23" spans="1:8" ht="30" customHeight="1" x14ac:dyDescent="0.25">
      <c r="A23" s="2"/>
      <c r="B23" s="2"/>
      <c r="C23" s="2"/>
      <c r="D23" s="2"/>
      <c r="E23" s="2"/>
      <c r="F23" s="7">
        <v>0</v>
      </c>
      <c r="G23" s="2">
        <v>0</v>
      </c>
      <c r="H23" s="7">
        <f t="shared" si="0"/>
        <v>0</v>
      </c>
    </row>
    <row r="24" spans="1:8" ht="30" customHeight="1" x14ac:dyDescent="0.25">
      <c r="A24" s="2"/>
      <c r="B24" s="2"/>
      <c r="C24" s="2"/>
      <c r="D24" s="2"/>
      <c r="E24" s="2"/>
      <c r="F24" s="7">
        <v>0</v>
      </c>
      <c r="G24" s="2">
        <v>0</v>
      </c>
      <c r="H24" s="7">
        <f t="shared" si="0"/>
        <v>0</v>
      </c>
    </row>
    <row r="25" spans="1:8" ht="30" customHeight="1" x14ac:dyDescent="0.25">
      <c r="A25" s="2"/>
      <c r="B25" s="2"/>
      <c r="C25" s="2"/>
      <c r="D25" s="2"/>
      <c r="E25" s="2"/>
      <c r="F25" s="7">
        <v>0</v>
      </c>
      <c r="G25" s="2">
        <v>0</v>
      </c>
      <c r="H25" s="7">
        <f t="shared" si="0"/>
        <v>0</v>
      </c>
    </row>
    <row r="26" spans="1:8" ht="30" customHeight="1" x14ac:dyDescent="0.25">
      <c r="A26" s="2"/>
      <c r="B26" s="2"/>
      <c r="C26" s="2"/>
      <c r="D26" s="2"/>
      <c r="E26" s="2"/>
      <c r="F26" s="7">
        <v>0</v>
      </c>
      <c r="G26" s="2">
        <v>0</v>
      </c>
      <c r="H26" s="7">
        <f t="shared" si="0"/>
        <v>0</v>
      </c>
    </row>
    <row r="27" spans="1:8" ht="30" customHeight="1" x14ac:dyDescent="0.25">
      <c r="A27" s="2"/>
      <c r="B27" s="2"/>
      <c r="C27" s="2"/>
      <c r="D27" s="2"/>
      <c r="E27" s="2"/>
      <c r="F27" s="7">
        <v>0</v>
      </c>
      <c r="G27" s="2">
        <v>0</v>
      </c>
      <c r="H27" s="7">
        <f t="shared" si="0"/>
        <v>0</v>
      </c>
    </row>
    <row r="28" spans="1:8" ht="30" customHeight="1" x14ac:dyDescent="0.25">
      <c r="A28" s="2"/>
      <c r="B28" s="2"/>
      <c r="C28" s="2"/>
      <c r="D28" s="2"/>
      <c r="E28" s="2"/>
      <c r="F28" s="7">
        <v>0</v>
      </c>
      <c r="G28" s="2">
        <v>0</v>
      </c>
      <c r="H28" s="7">
        <f t="shared" si="0"/>
        <v>0</v>
      </c>
    </row>
    <row r="29" spans="1:8" x14ac:dyDescent="0.25">
      <c r="A29" s="6"/>
      <c r="B29" s="6"/>
      <c r="C29" s="6"/>
      <c r="D29" s="6"/>
      <c r="E29" s="6"/>
      <c r="F29" s="6"/>
      <c r="G29" s="6">
        <f>SUBTOTAL(9,G2:G28)</f>
        <v>0</v>
      </c>
      <c r="H29" s="9">
        <f>SUM(H2:H28)</f>
        <v>0</v>
      </c>
    </row>
  </sheetData>
  <autoFilter ref="A1:L29" xr:uid="{5F115FBE-67EC-4C4C-8713-EAFB9765A8DE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18BA-4959-4F2A-BE9A-B9CA307BBD53}">
  <dimension ref="A1:L29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23.7109375" bestFit="1" customWidth="1"/>
    <col min="2" max="2" width="19.28515625" customWidth="1"/>
    <col min="3" max="3" width="23.85546875" bestFit="1" customWidth="1"/>
    <col min="4" max="6" width="19.28515625" customWidth="1"/>
    <col min="7" max="7" width="15.42578125" bestFit="1" customWidth="1"/>
    <col min="8" max="8" width="19.28515625" customWidth="1"/>
    <col min="10" max="10" width="21" customWidth="1"/>
    <col min="11" max="11" width="17.5703125" bestFit="1" customWidth="1"/>
    <col min="12" max="12" width="18.42578125" bestFit="1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6</v>
      </c>
      <c r="G1" s="3" t="s">
        <v>4</v>
      </c>
      <c r="H1" s="3" t="s">
        <v>7</v>
      </c>
      <c r="I1" s="4" t="s">
        <v>8</v>
      </c>
      <c r="J1" s="4" t="s">
        <v>21</v>
      </c>
      <c r="K1" s="4" t="s">
        <v>9</v>
      </c>
      <c r="L1" s="4" t="s">
        <v>10</v>
      </c>
    </row>
    <row r="2" spans="1:12" ht="30" customHeight="1" x14ac:dyDescent="0.25">
      <c r="A2" s="2"/>
      <c r="B2" s="2"/>
      <c r="C2" s="2"/>
      <c r="D2" s="2"/>
      <c r="E2" s="2"/>
      <c r="F2" s="7">
        <v>0</v>
      </c>
      <c r="G2" s="2">
        <v>0</v>
      </c>
      <c r="H2" s="7">
        <f t="shared" ref="H2:H28" si="0">G2*F2</f>
        <v>0</v>
      </c>
      <c r="I2" s="8">
        <v>1</v>
      </c>
      <c r="J2" s="1" t="s">
        <v>11</v>
      </c>
      <c r="K2" s="5">
        <v>91.67</v>
      </c>
      <c r="L2" s="5">
        <f>K2*1.2</f>
        <v>110.004</v>
      </c>
    </row>
    <row r="3" spans="1:12" ht="30" customHeight="1" x14ac:dyDescent="0.25">
      <c r="A3" s="2"/>
      <c r="B3" s="2"/>
      <c r="C3" s="2"/>
      <c r="D3" s="2"/>
      <c r="E3" s="2"/>
      <c r="F3" s="7">
        <v>0</v>
      </c>
      <c r="G3" s="2">
        <v>0</v>
      </c>
      <c r="H3" s="7">
        <f t="shared" si="0"/>
        <v>0</v>
      </c>
      <c r="I3" s="8">
        <v>2</v>
      </c>
      <c r="J3" s="1" t="s">
        <v>12</v>
      </c>
      <c r="K3" s="5">
        <v>105</v>
      </c>
      <c r="L3" s="5">
        <f t="shared" ref="L3:L11" si="1">K3*1.2</f>
        <v>126</v>
      </c>
    </row>
    <row r="4" spans="1:12" ht="30" customHeight="1" x14ac:dyDescent="0.25">
      <c r="A4" s="2"/>
      <c r="B4" s="2"/>
      <c r="C4" s="2"/>
      <c r="D4" s="2"/>
      <c r="E4" s="2"/>
      <c r="F4" s="7">
        <v>0</v>
      </c>
      <c r="G4" s="2">
        <v>0</v>
      </c>
      <c r="H4" s="7">
        <f t="shared" si="0"/>
        <v>0</v>
      </c>
      <c r="I4" s="8">
        <v>3</v>
      </c>
      <c r="J4" s="1" t="s">
        <v>13</v>
      </c>
      <c r="K4" s="5">
        <v>122</v>
      </c>
      <c r="L4" s="5">
        <f t="shared" si="1"/>
        <v>146.4</v>
      </c>
    </row>
    <row r="5" spans="1:12" ht="30" customHeight="1" x14ac:dyDescent="0.25">
      <c r="A5" s="2"/>
      <c r="B5" s="2"/>
      <c r="C5" s="2"/>
      <c r="D5" s="2"/>
      <c r="E5" s="2"/>
      <c r="F5" s="7">
        <v>0</v>
      </c>
      <c r="G5" s="2">
        <v>0</v>
      </c>
      <c r="H5" s="7">
        <f t="shared" si="0"/>
        <v>0</v>
      </c>
      <c r="I5" s="8">
        <v>4</v>
      </c>
      <c r="J5" s="1" t="s">
        <v>14</v>
      </c>
      <c r="K5" s="5">
        <v>140</v>
      </c>
      <c r="L5" s="5">
        <f t="shared" si="1"/>
        <v>168</v>
      </c>
    </row>
    <row r="6" spans="1:12" ht="30" customHeight="1" x14ac:dyDescent="0.25">
      <c r="A6" s="2"/>
      <c r="B6" s="2"/>
      <c r="C6" s="2"/>
      <c r="D6" s="2"/>
      <c r="E6" s="2"/>
      <c r="F6" s="7">
        <v>0</v>
      </c>
      <c r="G6" s="2">
        <v>0</v>
      </c>
      <c r="H6" s="7">
        <f t="shared" si="0"/>
        <v>0</v>
      </c>
      <c r="I6" s="8">
        <v>5</v>
      </c>
      <c r="J6" s="1" t="s">
        <v>15</v>
      </c>
      <c r="K6" s="5">
        <v>163</v>
      </c>
      <c r="L6" s="5">
        <f t="shared" si="1"/>
        <v>195.6</v>
      </c>
    </row>
    <row r="7" spans="1:12" ht="30" customHeight="1" x14ac:dyDescent="0.25">
      <c r="A7" s="2"/>
      <c r="B7" s="2"/>
      <c r="C7" s="2"/>
      <c r="D7" s="2"/>
      <c r="E7" s="2"/>
      <c r="F7" s="7">
        <v>0</v>
      </c>
      <c r="G7" s="2">
        <v>0</v>
      </c>
      <c r="H7" s="7">
        <f t="shared" si="0"/>
        <v>0</v>
      </c>
      <c r="I7" s="8">
        <v>6</v>
      </c>
      <c r="J7" s="1" t="s">
        <v>16</v>
      </c>
      <c r="K7" s="5">
        <v>187</v>
      </c>
      <c r="L7" s="5">
        <f t="shared" si="1"/>
        <v>224.4</v>
      </c>
    </row>
    <row r="8" spans="1:12" ht="30" customHeight="1" x14ac:dyDescent="0.25">
      <c r="A8" s="2"/>
      <c r="B8" s="2"/>
      <c r="C8" s="2"/>
      <c r="D8" s="2"/>
      <c r="E8" s="2"/>
      <c r="F8" s="7">
        <v>0</v>
      </c>
      <c r="G8" s="2">
        <v>0</v>
      </c>
      <c r="H8" s="7">
        <f t="shared" si="0"/>
        <v>0</v>
      </c>
      <c r="I8" s="8">
        <v>7</v>
      </c>
      <c r="J8" s="1" t="s">
        <v>17</v>
      </c>
      <c r="K8" s="5">
        <v>210</v>
      </c>
      <c r="L8" s="5">
        <f t="shared" si="1"/>
        <v>252</v>
      </c>
    </row>
    <row r="9" spans="1:12" ht="30" customHeight="1" x14ac:dyDescent="0.25">
      <c r="A9" s="2"/>
      <c r="B9" s="2"/>
      <c r="C9" s="2"/>
      <c r="D9" s="2"/>
      <c r="E9" s="2"/>
      <c r="F9" s="7">
        <v>0</v>
      </c>
      <c r="G9" s="2">
        <v>0</v>
      </c>
      <c r="H9" s="7">
        <f t="shared" si="0"/>
        <v>0</v>
      </c>
      <c r="I9" s="8">
        <v>8</v>
      </c>
      <c r="J9" s="1" t="s">
        <v>18</v>
      </c>
      <c r="K9" s="5">
        <v>233</v>
      </c>
      <c r="L9" s="5">
        <f t="shared" si="1"/>
        <v>279.59999999999997</v>
      </c>
    </row>
    <row r="10" spans="1:12" ht="30" customHeight="1" x14ac:dyDescent="0.25">
      <c r="A10" s="2"/>
      <c r="B10" s="2"/>
      <c r="C10" s="2"/>
      <c r="D10" s="2"/>
      <c r="E10" s="2"/>
      <c r="F10" s="7">
        <v>0</v>
      </c>
      <c r="G10" s="2">
        <v>0</v>
      </c>
      <c r="H10" s="7">
        <f t="shared" si="0"/>
        <v>0</v>
      </c>
      <c r="I10" s="8">
        <v>9</v>
      </c>
      <c r="J10" s="1" t="s">
        <v>19</v>
      </c>
      <c r="K10" s="5">
        <v>256</v>
      </c>
      <c r="L10" s="5">
        <f t="shared" si="1"/>
        <v>307.2</v>
      </c>
    </row>
    <row r="11" spans="1:12" ht="30" customHeight="1" x14ac:dyDescent="0.25">
      <c r="A11" s="2"/>
      <c r="B11" s="2"/>
      <c r="C11" s="2"/>
      <c r="D11" s="2"/>
      <c r="E11" s="2"/>
      <c r="F11" s="7">
        <v>0</v>
      </c>
      <c r="G11" s="2">
        <v>0</v>
      </c>
      <c r="H11" s="7">
        <f t="shared" si="0"/>
        <v>0</v>
      </c>
      <c r="I11" s="8">
        <v>10</v>
      </c>
      <c r="J11" s="1" t="s">
        <v>20</v>
      </c>
      <c r="K11" s="5">
        <v>280</v>
      </c>
      <c r="L11" s="5">
        <f t="shared" si="1"/>
        <v>336</v>
      </c>
    </row>
    <row r="12" spans="1:12" ht="30" customHeight="1" x14ac:dyDescent="0.25">
      <c r="A12" s="2"/>
      <c r="B12" s="2"/>
      <c r="C12" s="2"/>
      <c r="D12" s="2"/>
      <c r="E12" s="2"/>
      <c r="F12" s="7">
        <v>0</v>
      </c>
      <c r="G12" s="2">
        <v>0</v>
      </c>
      <c r="H12" s="7">
        <f t="shared" si="0"/>
        <v>0</v>
      </c>
    </row>
    <row r="13" spans="1:12" ht="30" customHeight="1" x14ac:dyDescent="0.25">
      <c r="A13" s="2"/>
      <c r="B13" s="2"/>
      <c r="C13" s="2"/>
      <c r="D13" s="2"/>
      <c r="E13" s="2"/>
      <c r="F13" s="7">
        <v>0</v>
      </c>
      <c r="G13" s="2">
        <v>0</v>
      </c>
      <c r="H13" s="7">
        <f t="shared" si="0"/>
        <v>0</v>
      </c>
    </row>
    <row r="14" spans="1:12" ht="30" customHeight="1" x14ac:dyDescent="0.25">
      <c r="A14" s="2"/>
      <c r="B14" s="2"/>
      <c r="C14" s="2"/>
      <c r="D14" s="2"/>
      <c r="E14" s="2"/>
      <c r="F14" s="7">
        <v>0</v>
      </c>
      <c r="G14" s="2">
        <v>0</v>
      </c>
      <c r="H14" s="7">
        <f t="shared" si="0"/>
        <v>0</v>
      </c>
    </row>
    <row r="15" spans="1:12" ht="30" customHeight="1" x14ac:dyDescent="0.25">
      <c r="A15" s="2"/>
      <c r="B15" s="2"/>
      <c r="C15" s="2"/>
      <c r="D15" s="2"/>
      <c r="E15" s="2"/>
      <c r="F15" s="7">
        <v>0</v>
      </c>
      <c r="G15" s="2">
        <v>0</v>
      </c>
      <c r="H15" s="7">
        <f t="shared" si="0"/>
        <v>0</v>
      </c>
    </row>
    <row r="16" spans="1:12" ht="30" customHeight="1" x14ac:dyDescent="0.25">
      <c r="A16" s="2"/>
      <c r="B16" s="2"/>
      <c r="C16" s="2"/>
      <c r="D16" s="2"/>
      <c r="E16" s="2"/>
      <c r="F16" s="7">
        <v>0</v>
      </c>
      <c r="G16" s="2">
        <v>0</v>
      </c>
      <c r="H16" s="7">
        <f t="shared" si="0"/>
        <v>0</v>
      </c>
    </row>
    <row r="17" spans="1:8" ht="30" customHeight="1" x14ac:dyDescent="0.25">
      <c r="A17" s="2"/>
      <c r="B17" s="2"/>
      <c r="C17" s="2"/>
      <c r="D17" s="2"/>
      <c r="E17" s="2"/>
      <c r="F17" s="7">
        <v>0</v>
      </c>
      <c r="G17" s="2">
        <v>0</v>
      </c>
      <c r="H17" s="7">
        <f t="shared" si="0"/>
        <v>0</v>
      </c>
    </row>
    <row r="18" spans="1:8" ht="30" customHeight="1" x14ac:dyDescent="0.25">
      <c r="A18" s="2"/>
      <c r="B18" s="2"/>
      <c r="C18" s="2"/>
      <c r="D18" s="2"/>
      <c r="E18" s="2"/>
      <c r="F18" s="7">
        <v>0</v>
      </c>
      <c r="G18" s="2">
        <v>0</v>
      </c>
      <c r="H18" s="7">
        <f t="shared" si="0"/>
        <v>0</v>
      </c>
    </row>
    <row r="19" spans="1:8" ht="30" customHeight="1" x14ac:dyDescent="0.25">
      <c r="A19" s="2"/>
      <c r="B19" s="2"/>
      <c r="C19" s="2"/>
      <c r="D19" s="2"/>
      <c r="E19" s="2"/>
      <c r="F19" s="7">
        <v>0</v>
      </c>
      <c r="G19" s="2">
        <v>0</v>
      </c>
      <c r="H19" s="7">
        <f t="shared" si="0"/>
        <v>0</v>
      </c>
    </row>
    <row r="20" spans="1:8" ht="30" customHeight="1" x14ac:dyDescent="0.25">
      <c r="A20" s="2"/>
      <c r="B20" s="2"/>
      <c r="C20" s="2"/>
      <c r="D20" s="2"/>
      <c r="E20" s="2"/>
      <c r="F20" s="7">
        <v>0</v>
      </c>
      <c r="G20" s="2">
        <v>0</v>
      </c>
      <c r="H20" s="7">
        <f t="shared" si="0"/>
        <v>0</v>
      </c>
    </row>
    <row r="21" spans="1:8" ht="30" customHeight="1" x14ac:dyDescent="0.25">
      <c r="A21" s="2"/>
      <c r="B21" s="2"/>
      <c r="C21" s="2"/>
      <c r="D21" s="2"/>
      <c r="E21" s="2"/>
      <c r="F21" s="7">
        <v>0</v>
      </c>
      <c r="G21" s="2">
        <v>0</v>
      </c>
      <c r="H21" s="7">
        <f t="shared" si="0"/>
        <v>0</v>
      </c>
    </row>
    <row r="22" spans="1:8" ht="30" customHeight="1" x14ac:dyDescent="0.25">
      <c r="A22" s="2"/>
      <c r="B22" s="2"/>
      <c r="C22" s="2"/>
      <c r="D22" s="2"/>
      <c r="E22" s="2"/>
      <c r="F22" s="7">
        <v>0</v>
      </c>
      <c r="G22" s="2">
        <v>0</v>
      </c>
      <c r="H22" s="7">
        <f t="shared" si="0"/>
        <v>0</v>
      </c>
    </row>
    <row r="23" spans="1:8" ht="30" customHeight="1" x14ac:dyDescent="0.25">
      <c r="A23" s="2"/>
      <c r="B23" s="2"/>
      <c r="C23" s="2"/>
      <c r="D23" s="2"/>
      <c r="E23" s="2"/>
      <c r="F23" s="7">
        <v>0</v>
      </c>
      <c r="G23" s="2">
        <v>0</v>
      </c>
      <c r="H23" s="7">
        <f t="shared" si="0"/>
        <v>0</v>
      </c>
    </row>
    <row r="24" spans="1:8" ht="30" customHeight="1" x14ac:dyDescent="0.25">
      <c r="A24" s="2"/>
      <c r="B24" s="2"/>
      <c r="C24" s="2"/>
      <c r="D24" s="2"/>
      <c r="E24" s="2"/>
      <c r="F24" s="7">
        <v>0</v>
      </c>
      <c r="G24" s="2">
        <v>0</v>
      </c>
      <c r="H24" s="7">
        <f t="shared" si="0"/>
        <v>0</v>
      </c>
    </row>
    <row r="25" spans="1:8" ht="30" customHeight="1" x14ac:dyDescent="0.25">
      <c r="A25" s="2"/>
      <c r="B25" s="2"/>
      <c r="C25" s="2"/>
      <c r="D25" s="2"/>
      <c r="E25" s="2"/>
      <c r="F25" s="7">
        <v>0</v>
      </c>
      <c r="G25" s="2">
        <v>0</v>
      </c>
      <c r="H25" s="7">
        <f t="shared" si="0"/>
        <v>0</v>
      </c>
    </row>
    <row r="26" spans="1:8" ht="30" customHeight="1" x14ac:dyDescent="0.25">
      <c r="A26" s="2"/>
      <c r="B26" s="2"/>
      <c r="C26" s="2"/>
      <c r="D26" s="2"/>
      <c r="E26" s="2"/>
      <c r="F26" s="7">
        <v>0</v>
      </c>
      <c r="G26" s="2">
        <v>0</v>
      </c>
      <c r="H26" s="7">
        <f t="shared" si="0"/>
        <v>0</v>
      </c>
    </row>
    <row r="27" spans="1:8" ht="30" customHeight="1" x14ac:dyDescent="0.25">
      <c r="A27" s="2"/>
      <c r="B27" s="2"/>
      <c r="C27" s="2"/>
      <c r="D27" s="2"/>
      <c r="E27" s="2"/>
      <c r="F27" s="7">
        <v>0</v>
      </c>
      <c r="G27" s="2">
        <v>0</v>
      </c>
      <c r="H27" s="7">
        <f t="shared" si="0"/>
        <v>0</v>
      </c>
    </row>
    <row r="28" spans="1:8" ht="30" customHeight="1" x14ac:dyDescent="0.25">
      <c r="A28" s="2"/>
      <c r="B28" s="2"/>
      <c r="C28" s="2"/>
      <c r="D28" s="2"/>
      <c r="E28" s="2"/>
      <c r="F28" s="7">
        <v>0</v>
      </c>
      <c r="G28" s="2">
        <v>0</v>
      </c>
      <c r="H28" s="7">
        <f t="shared" si="0"/>
        <v>0</v>
      </c>
    </row>
    <row r="29" spans="1:8" x14ac:dyDescent="0.25">
      <c r="A29" s="6"/>
      <c r="B29" s="6"/>
      <c r="C29" s="6"/>
      <c r="D29" s="6"/>
      <c r="E29" s="6"/>
      <c r="F29" s="6"/>
      <c r="G29" s="6">
        <f>SUBTOTAL(9,G2:G28)</f>
        <v>0</v>
      </c>
      <c r="H29" s="9">
        <f>SUM(H2:H28)</f>
        <v>0</v>
      </c>
    </row>
  </sheetData>
  <autoFilter ref="A1:L29" xr:uid="{163718BA-4959-4F2A-BE9A-B9CA307BBD5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GRILLE</vt:lpstr>
      <vt:lpstr>FW-690-XX</vt:lpstr>
      <vt:lpstr>BY-701-YH</vt:lpstr>
      <vt:lpstr>DG310ZW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DjiDji</cp:lastModifiedBy>
  <dcterms:created xsi:type="dcterms:W3CDTF">2022-07-25T13:22:40Z</dcterms:created>
  <dcterms:modified xsi:type="dcterms:W3CDTF">2022-07-26T09:33:40Z</dcterms:modified>
</cp:coreProperties>
</file>