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5605" windowHeight="16005" tabRatio="500" activeTab="1"/>
  </bookViews>
  <sheets>
    <sheet name="Matrice" sheetId="1" r:id="rId1"/>
    <sheet name="BON DE COMMANDE" sheetId="2" r:id="rId2"/>
  </sheets>
  <calcPr calcId="152511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5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6" i="2"/>
  <c r="A5" i="2"/>
</calcChain>
</file>

<file path=xl/sharedStrings.xml><?xml version="1.0" encoding="utf-8"?>
<sst xmlns="http://schemas.openxmlformats.org/spreadsheetml/2006/main" count="35" uniqueCount="29">
  <si>
    <t>RANG</t>
  </si>
  <si>
    <t>NOM</t>
  </si>
  <si>
    <t>MATERIEL 1</t>
  </si>
  <si>
    <t>MATERIEL 2</t>
  </si>
  <si>
    <t>MATERIEL 3</t>
  </si>
  <si>
    <t>MATERIEL 4</t>
  </si>
  <si>
    <t>MATERIEL 5</t>
  </si>
  <si>
    <t>MATERIEL 6</t>
  </si>
  <si>
    <t>MATERIEL 7</t>
  </si>
  <si>
    <t>MATERIEL 8</t>
  </si>
  <si>
    <t>az</t>
  </si>
  <si>
    <t>e</t>
  </si>
  <si>
    <t>ar</t>
  </si>
  <si>
    <t>at</t>
  </si>
  <si>
    <t>as</t>
  </si>
  <si>
    <t>fr</t>
  </si>
  <si>
    <t>jean</t>
  </si>
  <si>
    <t>julien</t>
  </si>
  <si>
    <t>remy</t>
  </si>
  <si>
    <t>marcel</t>
  </si>
  <si>
    <t>robert</t>
  </si>
  <si>
    <t>david</t>
  </si>
  <si>
    <t>franck</t>
  </si>
  <si>
    <t>fabien</t>
  </si>
  <si>
    <t>2524T</t>
  </si>
  <si>
    <t>BON DE COMMANDE</t>
  </si>
  <si>
    <t>MATERIEL</t>
  </si>
  <si>
    <t>NUMERO</t>
  </si>
  <si>
    <t xml:space="preserve">
sur un autre essaie j'avais utlisé la fonction RECHERCHE V avec ESTNA mais je devais donc faire un bon de commande par type de matériel
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</si>
</sst>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34</xdr:row>
      <xdr:rowOff>0</xdr:rowOff>
    </xdr:from>
    <xdr:to>
      <xdr:col>3</xdr:col>
      <xdr:colOff>1428750</xdr:colOff>
      <xdr:row>39</xdr:row>
      <xdr:rowOff>9525</xdr:rowOff>
    </xdr:to>
    <xdr:sp macro="" textlink="">
      <xdr:nvSpPr>
        <xdr:cNvPr id="2" name="ZoneTexte 1"/>
        <xdr:cNvSpPr txBox="1"/>
      </xdr:nvSpPr>
      <xdr:spPr>
        <a:xfrm>
          <a:off x="361950" y="6819900"/>
          <a:ext cx="606742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selectionnant un nom dans menu déroulant(CD) il faudrait que le rang s'affiche automatiquement</a:t>
          </a:r>
        </a:p>
        <a:p>
          <a:r>
            <a:rPr lang="fr-FR" sz="1100"/>
            <a:t>en selectionnant un matériel dans menu déroulant (EF) il faudrait que le numéro du type de matériel choisi s'affiche</a:t>
          </a:r>
        </a:p>
        <a:p>
          <a:r>
            <a:rPr lang="fr-FR" sz="1100"/>
            <a:t>pour finir si rien n'est sélectionner dans CD EF les colones AB GH reste vide</a:t>
          </a:r>
        </a:p>
        <a:p>
          <a:r>
            <a:rPr lang="fr-FR" sz="1100"/>
            <a:t>j'ai reussi à utiliser la fonction BDLIRE mais que pour AB5</a:t>
          </a:r>
        </a:p>
      </xdr:txBody>
    </xdr:sp>
    <xdr:clientData/>
  </xdr:twoCellAnchor>
  <xdr:twoCellAnchor>
    <xdr:from>
      <xdr:col>4</xdr:col>
      <xdr:colOff>676275</xdr:colOff>
      <xdr:row>3</xdr:row>
      <xdr:rowOff>9525</xdr:rowOff>
    </xdr:from>
    <xdr:to>
      <xdr:col>8</xdr:col>
      <xdr:colOff>628650</xdr:colOff>
      <xdr:row>10</xdr:row>
      <xdr:rowOff>104775</xdr:rowOff>
    </xdr:to>
    <xdr:sp macro="" textlink="">
      <xdr:nvSpPr>
        <xdr:cNvPr id="3" name="Pensées 2"/>
        <xdr:cNvSpPr/>
      </xdr:nvSpPr>
      <xdr:spPr>
        <a:xfrm>
          <a:off x="7343775" y="619125"/>
          <a:ext cx="3305175" cy="1504950"/>
        </a:xfrm>
        <a:prstGeom prst="cloud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 eviter absolument les cellules fusionnées</a:t>
          </a:r>
          <a:r>
            <a:rPr lang="fr-FR" sz="1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.</a:t>
          </a:r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Risque de problèmes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D2" sqref="D2"/>
    </sheetView>
  </sheetViews>
  <sheetFormatPr baseColWidth="10" defaultRowHeight="15.7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16</v>
      </c>
      <c r="C2" s="1">
        <v>2423</v>
      </c>
      <c r="D2" s="1"/>
      <c r="E2" s="1">
        <v>235</v>
      </c>
      <c r="F2" s="1">
        <v>5235</v>
      </c>
      <c r="G2" s="1"/>
      <c r="H2" s="1">
        <v>235</v>
      </c>
      <c r="I2" s="1"/>
      <c r="J2" s="1"/>
    </row>
    <row r="3" spans="1:10" x14ac:dyDescent="0.25">
      <c r="A3" s="1" t="s">
        <v>10</v>
      </c>
      <c r="B3" s="1" t="s">
        <v>17</v>
      </c>
      <c r="C3" s="1"/>
      <c r="D3" s="1">
        <v>525</v>
      </c>
      <c r="E3" s="1"/>
      <c r="F3" s="1"/>
      <c r="G3" s="1">
        <v>52345</v>
      </c>
      <c r="H3" s="1"/>
      <c r="I3" s="1">
        <v>253</v>
      </c>
      <c r="J3" s="1">
        <v>235</v>
      </c>
    </row>
    <row r="4" spans="1:10" x14ac:dyDescent="0.25">
      <c r="A4" s="1" t="s">
        <v>10</v>
      </c>
      <c r="B4" s="1" t="s">
        <v>18</v>
      </c>
      <c r="C4" s="1">
        <v>5235</v>
      </c>
      <c r="D4" s="1"/>
      <c r="E4" s="1"/>
      <c r="F4" s="1">
        <v>5235</v>
      </c>
      <c r="G4" s="1"/>
      <c r="H4" s="1"/>
      <c r="I4" s="1"/>
      <c r="J4" s="1"/>
    </row>
    <row r="5" spans="1:10" x14ac:dyDescent="0.25">
      <c r="A5" s="1" t="s">
        <v>11</v>
      </c>
      <c r="B5" s="1" t="s">
        <v>19</v>
      </c>
      <c r="C5" s="1">
        <v>52345</v>
      </c>
      <c r="D5" s="1"/>
      <c r="E5" s="1">
        <v>5235</v>
      </c>
      <c r="F5" s="1"/>
      <c r="G5" s="1">
        <v>5235</v>
      </c>
      <c r="H5" s="1"/>
      <c r="I5" s="1">
        <v>5235</v>
      </c>
      <c r="J5" s="1"/>
    </row>
    <row r="6" spans="1:10" x14ac:dyDescent="0.25">
      <c r="A6" s="1" t="s">
        <v>12</v>
      </c>
      <c r="B6" s="1" t="s">
        <v>20</v>
      </c>
      <c r="C6" s="1"/>
      <c r="D6" s="1">
        <v>235</v>
      </c>
      <c r="E6" s="1">
        <v>5235</v>
      </c>
      <c r="F6" s="1"/>
      <c r="G6" s="1"/>
      <c r="H6" s="1"/>
      <c r="I6" s="1"/>
      <c r="J6" s="1"/>
    </row>
    <row r="7" spans="1:10" x14ac:dyDescent="0.25">
      <c r="A7" s="1" t="s">
        <v>13</v>
      </c>
      <c r="B7" s="1" t="s">
        <v>21</v>
      </c>
      <c r="C7" s="1"/>
      <c r="D7" s="1"/>
      <c r="E7" s="1">
        <v>5235</v>
      </c>
      <c r="F7" s="1" t="s">
        <v>24</v>
      </c>
      <c r="G7" s="1"/>
      <c r="H7" s="1"/>
      <c r="I7" s="1"/>
      <c r="J7" s="1"/>
    </row>
    <row r="8" spans="1:10" x14ac:dyDescent="0.25">
      <c r="A8" s="1" t="s">
        <v>15</v>
      </c>
      <c r="B8" s="1" t="s">
        <v>22</v>
      </c>
      <c r="C8" s="1"/>
      <c r="D8" s="1">
        <v>3577</v>
      </c>
      <c r="E8" s="1"/>
      <c r="F8" s="1">
        <v>72457</v>
      </c>
      <c r="G8" s="1"/>
      <c r="H8" s="1">
        <v>3576</v>
      </c>
      <c r="I8" s="1"/>
      <c r="J8" s="1"/>
    </row>
    <row r="9" spans="1:10" x14ac:dyDescent="0.25">
      <c r="A9" s="1" t="s">
        <v>14</v>
      </c>
      <c r="B9" s="1" t="s">
        <v>23</v>
      </c>
      <c r="C9" s="1"/>
      <c r="D9" s="1">
        <v>23576</v>
      </c>
      <c r="E9" s="1"/>
      <c r="F9" s="1"/>
      <c r="G9" s="1">
        <v>24567</v>
      </c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G17" sqref="G17"/>
    </sheetView>
  </sheetViews>
  <sheetFormatPr baseColWidth="10" defaultRowHeight="15.75" x14ac:dyDescent="0.25"/>
  <cols>
    <col min="1" max="4" width="21.875" customWidth="1"/>
  </cols>
  <sheetData>
    <row r="1" spans="1:4" x14ac:dyDescent="0.25">
      <c r="A1" s="5" t="s">
        <v>25</v>
      </c>
      <c r="B1" s="5"/>
      <c r="C1" s="5"/>
      <c r="D1" s="5"/>
    </row>
    <row r="2" spans="1:4" x14ac:dyDescent="0.25">
      <c r="A2" s="5"/>
      <c r="B2" s="5"/>
      <c r="C2" s="5"/>
      <c r="D2" s="5"/>
    </row>
    <row r="3" spans="1:4" ht="16.5" thickBot="1" x14ac:dyDescent="0.3">
      <c r="A3" s="7"/>
      <c r="B3" s="7"/>
      <c r="C3" s="7"/>
      <c r="D3" s="7"/>
    </row>
    <row r="4" spans="1:4" ht="16.5" thickBot="1" x14ac:dyDescent="0.3">
      <c r="A4" s="10" t="s">
        <v>0</v>
      </c>
      <c r="B4" s="11" t="s">
        <v>1</v>
      </c>
      <c r="C4" s="11" t="s">
        <v>26</v>
      </c>
      <c r="D4" s="12" t="s">
        <v>27</v>
      </c>
    </row>
    <row r="5" spans="1:4" x14ac:dyDescent="0.25">
      <c r="A5" s="8" t="str">
        <f>IFERROR(INDEX(Matrice!$A$2:$A$9,MATCH('BON DE COMMANDE'!B5,Matrice!$B$2:$B$9,0)),"")</f>
        <v>az</v>
      </c>
      <c r="B5" s="8" t="s">
        <v>17</v>
      </c>
      <c r="C5" s="8" t="s">
        <v>3</v>
      </c>
      <c r="D5" s="9">
        <f>IFERROR(INDEX(Matrice!C2:J10,MATCH('BON DE COMMANDE'!B5,Matrice!B2:B9,0),MATCH('BON DE COMMANDE'!C5,Matrice!C1:J1,0)),"")</f>
        <v>525</v>
      </c>
    </row>
    <row r="6" spans="1:4" x14ac:dyDescent="0.25">
      <c r="A6" s="8" t="str">
        <f>IFERROR(INDEX(Matrice!$A$2:$A$9,MATCH('BON DE COMMANDE'!B6,Matrice!$B$2:$B$9,0)),"")</f>
        <v/>
      </c>
      <c r="B6" s="2"/>
      <c r="C6" s="2"/>
      <c r="D6" s="9" t="str">
        <f>IFERROR(INDEX(Matrice!C3:J11,MATCH('BON DE COMMANDE'!B6,Matrice!B3:B10,0),MATCH('BON DE COMMANDE'!C6,Matrice!C2:J2,0)),"")</f>
        <v/>
      </c>
    </row>
    <row r="7" spans="1:4" x14ac:dyDescent="0.25">
      <c r="A7" s="8" t="str">
        <f>IFERROR(INDEX(Matrice!$A$2:$A$9,MATCH('BON DE COMMANDE'!B7,Matrice!$B$2:$B$9,0)),"")</f>
        <v/>
      </c>
      <c r="B7" s="2"/>
      <c r="C7" s="2"/>
      <c r="D7" s="9" t="str">
        <f>IFERROR(INDEX(Matrice!C4:J12,MATCH('BON DE COMMANDE'!B7,Matrice!B4:B11,0),MATCH('BON DE COMMANDE'!C7,Matrice!C3:J3,0)),"")</f>
        <v/>
      </c>
    </row>
    <row r="8" spans="1:4" x14ac:dyDescent="0.25">
      <c r="A8" s="8" t="str">
        <f>IFERROR(INDEX(Matrice!$A$2:$A$9,MATCH('BON DE COMMANDE'!B8,Matrice!$B$2:$B$9,0)),"")</f>
        <v/>
      </c>
      <c r="B8" s="2"/>
      <c r="C8" s="2"/>
      <c r="D8" s="9" t="str">
        <f>IFERROR(INDEX(Matrice!C5:J13,MATCH('BON DE COMMANDE'!B8,Matrice!B5:B12,0),MATCH('BON DE COMMANDE'!C8,Matrice!C4:J4,0)),"")</f>
        <v/>
      </c>
    </row>
    <row r="9" spans="1:4" x14ac:dyDescent="0.25">
      <c r="A9" s="8" t="str">
        <f>IFERROR(INDEX(Matrice!$A$2:$A$9,MATCH('BON DE COMMANDE'!B9,Matrice!$B$2:$B$9,0)),"")</f>
        <v/>
      </c>
      <c r="B9" s="2"/>
      <c r="C9" s="2"/>
      <c r="D9" s="9" t="str">
        <f>IFERROR(INDEX(Matrice!C6:J14,MATCH('BON DE COMMANDE'!B9,Matrice!B6:B13,0),MATCH('BON DE COMMANDE'!C9,Matrice!C5:J5,0)),"")</f>
        <v/>
      </c>
    </row>
    <row r="10" spans="1:4" x14ac:dyDescent="0.25">
      <c r="A10" s="8" t="str">
        <f>IFERROR(INDEX(Matrice!$A$2:$A$9,MATCH('BON DE COMMANDE'!B10,Matrice!$B$2:$B$9,0)),"")</f>
        <v/>
      </c>
      <c r="B10" s="2"/>
      <c r="C10" s="2"/>
      <c r="D10" s="9" t="str">
        <f>IFERROR(INDEX(Matrice!C7:J15,MATCH('BON DE COMMANDE'!B10,Matrice!B7:B14,0),MATCH('BON DE COMMANDE'!C10,Matrice!C6:J6,0)),"")</f>
        <v/>
      </c>
    </row>
    <row r="11" spans="1:4" x14ac:dyDescent="0.25">
      <c r="A11" s="8" t="str">
        <f>IFERROR(INDEX(Matrice!$A$2:$A$9,MATCH('BON DE COMMANDE'!B11,Matrice!$B$2:$B$9,0)),"")</f>
        <v/>
      </c>
      <c r="B11" s="2"/>
      <c r="C11" s="2"/>
      <c r="D11" s="9" t="str">
        <f>IFERROR(INDEX(Matrice!C8:J16,MATCH('BON DE COMMANDE'!B11,Matrice!B8:B15,0),MATCH('BON DE COMMANDE'!C11,Matrice!C7:J7,0)),"")</f>
        <v/>
      </c>
    </row>
    <row r="12" spans="1:4" x14ac:dyDescent="0.25">
      <c r="A12" s="8" t="str">
        <f>IFERROR(INDEX(Matrice!$A$2:$A$9,MATCH('BON DE COMMANDE'!B12,Matrice!$B$2:$B$9,0)),"")</f>
        <v/>
      </c>
      <c r="B12" s="2"/>
      <c r="C12" s="2"/>
      <c r="D12" s="9" t="str">
        <f>IFERROR(INDEX(Matrice!C9:J17,MATCH('BON DE COMMANDE'!B12,Matrice!B9:B16,0),MATCH('BON DE COMMANDE'!C12,Matrice!C8:J8,0)),"")</f>
        <v/>
      </c>
    </row>
    <row r="13" spans="1:4" x14ac:dyDescent="0.25">
      <c r="A13" s="8" t="str">
        <f>IFERROR(INDEX(Matrice!$A$2:$A$9,MATCH('BON DE COMMANDE'!B13,Matrice!$B$2:$B$9,0)),"")</f>
        <v/>
      </c>
      <c r="B13" s="2"/>
      <c r="C13" s="2"/>
      <c r="D13" s="9" t="str">
        <f>IFERROR(INDEX(Matrice!C10:J18,MATCH('BON DE COMMANDE'!B13,Matrice!B10:B17,0),MATCH('BON DE COMMANDE'!C13,Matrice!C9:J9,0)),"")</f>
        <v/>
      </c>
    </row>
    <row r="14" spans="1:4" x14ac:dyDescent="0.25">
      <c r="A14" s="8" t="str">
        <f>IFERROR(INDEX(Matrice!$A$2:$A$9,MATCH('BON DE COMMANDE'!B14,Matrice!$B$2:$B$9,0)),"")</f>
        <v/>
      </c>
      <c r="B14" s="2"/>
      <c r="C14" s="2"/>
      <c r="D14" s="9" t="str">
        <f>IFERROR(INDEX(Matrice!C11:J19,MATCH('BON DE COMMANDE'!B14,Matrice!B11:B18,0),MATCH('BON DE COMMANDE'!C14,Matrice!C10:J10,0)),"")</f>
        <v/>
      </c>
    </row>
    <row r="15" spans="1:4" x14ac:dyDescent="0.25">
      <c r="A15" s="8" t="str">
        <f>IFERROR(INDEX(Matrice!$A$2:$A$9,MATCH('BON DE COMMANDE'!B15,Matrice!$B$2:$B$9,0)),"")</f>
        <v/>
      </c>
      <c r="B15" s="2"/>
      <c r="C15" s="2"/>
      <c r="D15" s="9" t="str">
        <f>IFERROR(INDEX(Matrice!C12:J20,MATCH('BON DE COMMANDE'!B15,Matrice!B12:B19,0),MATCH('BON DE COMMANDE'!C15,Matrice!C11:J11,0)),"")</f>
        <v/>
      </c>
    </row>
    <row r="16" spans="1:4" x14ac:dyDescent="0.25">
      <c r="A16" s="8" t="str">
        <f>IFERROR(INDEX(Matrice!$A$2:$A$9,MATCH('BON DE COMMANDE'!B16,Matrice!$B$2:$B$9,0)),"")</f>
        <v/>
      </c>
      <c r="B16" s="2"/>
      <c r="C16" s="2"/>
      <c r="D16" s="9" t="str">
        <f>IFERROR(INDEX(Matrice!C13:J21,MATCH('BON DE COMMANDE'!B16,Matrice!B13:B20,0),MATCH('BON DE COMMANDE'!C16,Matrice!C12:J12,0)),"")</f>
        <v/>
      </c>
    </row>
    <row r="17" spans="1:4" x14ac:dyDescent="0.25">
      <c r="A17" s="8" t="str">
        <f>IFERROR(INDEX(Matrice!$A$2:$A$9,MATCH('BON DE COMMANDE'!B17,Matrice!$B$2:$B$9,0)),"")</f>
        <v/>
      </c>
      <c r="B17" s="2"/>
      <c r="C17" s="2"/>
      <c r="D17" s="9" t="str">
        <f>IFERROR(INDEX(Matrice!C14:J22,MATCH('BON DE COMMANDE'!B17,Matrice!B14:B21,0),MATCH('BON DE COMMANDE'!C17,Matrice!C13:J13,0)),"")</f>
        <v/>
      </c>
    </row>
    <row r="18" spans="1:4" x14ac:dyDescent="0.25">
      <c r="A18" s="8" t="str">
        <f>IFERROR(INDEX(Matrice!$A$2:$A$9,MATCH('BON DE COMMANDE'!B18,Matrice!$B$2:$B$9,0)),"")</f>
        <v/>
      </c>
      <c r="B18" s="2"/>
      <c r="C18" s="2"/>
      <c r="D18" s="9" t="str">
        <f>IFERROR(INDEX(Matrice!C15:J23,MATCH('BON DE COMMANDE'!B18,Matrice!B15:B22,0),MATCH('BON DE COMMANDE'!C18,Matrice!C14:J14,0)),"")</f>
        <v/>
      </c>
    </row>
    <row r="19" spans="1:4" x14ac:dyDescent="0.25">
      <c r="A19" s="8" t="str">
        <f>IFERROR(INDEX(Matrice!$A$2:$A$9,MATCH('BON DE COMMANDE'!B19,Matrice!$B$2:$B$9,0)),"")</f>
        <v/>
      </c>
      <c r="B19" s="2"/>
      <c r="C19" s="2"/>
      <c r="D19" s="9" t="str">
        <f>IFERROR(INDEX(Matrice!C16:J24,MATCH('BON DE COMMANDE'!B19,Matrice!B16:B23,0),MATCH('BON DE COMMANDE'!C19,Matrice!C15:J15,0)),"")</f>
        <v/>
      </c>
    </row>
    <row r="20" spans="1:4" x14ac:dyDescent="0.25">
      <c r="A20" s="8" t="str">
        <f>IFERROR(INDEX(Matrice!$A$2:$A$9,MATCH('BON DE COMMANDE'!B20,Matrice!$B$2:$B$9,0)),"")</f>
        <v/>
      </c>
      <c r="B20" s="2"/>
      <c r="C20" s="2"/>
      <c r="D20" s="9" t="str">
        <f>IFERROR(INDEX(Matrice!C17:J25,MATCH('BON DE COMMANDE'!B20,Matrice!B17:B24,0),MATCH('BON DE COMMANDE'!C20,Matrice!C16:J16,0)),"")</f>
        <v/>
      </c>
    </row>
    <row r="21" spans="1:4" x14ac:dyDescent="0.25">
      <c r="A21" s="8" t="str">
        <f>IFERROR(INDEX(Matrice!$A$2:$A$9,MATCH('BON DE COMMANDE'!B21,Matrice!$B$2:$B$9,0)),"")</f>
        <v/>
      </c>
      <c r="B21" s="2"/>
      <c r="C21" s="2"/>
      <c r="D21" s="9" t="str">
        <f>IFERROR(INDEX(Matrice!C18:J26,MATCH('BON DE COMMANDE'!B21,Matrice!B18:B25,0),MATCH('BON DE COMMANDE'!C21,Matrice!C17:J17,0)),"")</f>
        <v/>
      </c>
    </row>
    <row r="22" spans="1:4" x14ac:dyDescent="0.25">
      <c r="A22" s="8" t="str">
        <f>IFERROR(INDEX(Matrice!$A$2:$A$9,MATCH('BON DE COMMANDE'!B22,Matrice!$B$2:$B$9,0)),"")</f>
        <v/>
      </c>
      <c r="B22" s="2"/>
      <c r="C22" s="2"/>
      <c r="D22" s="9" t="str">
        <f>IFERROR(INDEX(Matrice!C19:J27,MATCH('BON DE COMMANDE'!B22,Matrice!B19:B26,0),MATCH('BON DE COMMANDE'!C22,Matrice!C18:J18,0)),"")</f>
        <v/>
      </c>
    </row>
    <row r="23" spans="1:4" x14ac:dyDescent="0.25">
      <c r="A23" s="8" t="str">
        <f>IFERROR(INDEX(Matrice!$A$2:$A$9,MATCH('BON DE COMMANDE'!B23,Matrice!$B$2:$B$9,0)),"")</f>
        <v/>
      </c>
      <c r="B23" s="2"/>
      <c r="C23" s="2"/>
      <c r="D23" s="9" t="str">
        <f>IFERROR(INDEX(Matrice!C20:J28,MATCH('BON DE COMMANDE'!B23,Matrice!B20:B27,0),MATCH('BON DE COMMANDE'!C23,Matrice!C19:J19,0)),"")</f>
        <v/>
      </c>
    </row>
    <row r="24" spans="1:4" x14ac:dyDescent="0.25">
      <c r="A24" s="8" t="str">
        <f>IFERROR(INDEX(Matrice!$A$2:$A$9,MATCH('BON DE COMMANDE'!B24,Matrice!$B$2:$B$9,0)),"")</f>
        <v/>
      </c>
      <c r="B24" s="2"/>
      <c r="C24" s="2"/>
      <c r="D24" s="9" t="str">
        <f>IFERROR(INDEX(Matrice!C21:J29,MATCH('BON DE COMMANDE'!B24,Matrice!B21:B28,0),MATCH('BON DE COMMANDE'!C24,Matrice!C20:J20,0)),"")</f>
        <v/>
      </c>
    </row>
    <row r="25" spans="1:4" x14ac:dyDescent="0.25">
      <c r="A25" s="8" t="str">
        <f>IFERROR(INDEX(Matrice!$A$2:$A$9,MATCH('BON DE COMMANDE'!B25,Matrice!$B$2:$B$9,0)),"")</f>
        <v/>
      </c>
      <c r="B25" s="2"/>
      <c r="C25" s="2"/>
      <c r="D25" s="9" t="str">
        <f>IFERROR(INDEX(Matrice!C22:J30,MATCH('BON DE COMMANDE'!B25,Matrice!B22:B29,0),MATCH('BON DE COMMANDE'!C25,Matrice!C21:J21,0)),"")</f>
        <v/>
      </c>
    </row>
    <row r="26" spans="1:4" x14ac:dyDescent="0.25">
      <c r="A26" s="8" t="str">
        <f>IFERROR(INDEX(Matrice!$A$2:$A$9,MATCH('BON DE COMMANDE'!B26,Matrice!$B$2:$B$9,0)),"")</f>
        <v/>
      </c>
      <c r="B26" s="2"/>
      <c r="C26" s="2"/>
      <c r="D26" s="9" t="str">
        <f>IFERROR(INDEX(Matrice!C23:J31,MATCH('BON DE COMMANDE'!B26,Matrice!B23:B30,0),MATCH('BON DE COMMANDE'!C26,Matrice!C22:J22,0)),"")</f>
        <v/>
      </c>
    </row>
    <row r="27" spans="1:4" x14ac:dyDescent="0.25">
      <c r="A27" s="8" t="str">
        <f>IFERROR(INDEX(Matrice!$A$2:$A$9,MATCH('BON DE COMMANDE'!B27,Matrice!$B$2:$B$9,0)),"")</f>
        <v/>
      </c>
      <c r="B27" s="2"/>
      <c r="C27" s="2"/>
      <c r="D27" s="9" t="str">
        <f>IFERROR(INDEX(Matrice!C24:J32,MATCH('BON DE COMMANDE'!B27,Matrice!B24:B31,0),MATCH('BON DE COMMANDE'!C27,Matrice!C23:J23,0)),"")</f>
        <v/>
      </c>
    </row>
    <row r="28" spans="1:4" x14ac:dyDescent="0.25">
      <c r="A28" s="8" t="str">
        <f>IFERROR(INDEX(Matrice!$A$2:$A$9,MATCH('BON DE COMMANDE'!B28,Matrice!$B$2:$B$9,0)),"")</f>
        <v/>
      </c>
      <c r="B28" s="2"/>
      <c r="C28" s="2"/>
      <c r="D28" s="9" t="str">
        <f>IFERROR(INDEX(Matrice!C25:J33,MATCH('BON DE COMMANDE'!B28,Matrice!B25:B32,0),MATCH('BON DE COMMANDE'!C28,Matrice!C24:J24,0)),"")</f>
        <v/>
      </c>
    </row>
    <row r="29" spans="1:4" x14ac:dyDescent="0.25">
      <c r="A29" s="8" t="str">
        <f>IFERROR(INDEX(Matrice!$A$2:$A$9,MATCH('BON DE COMMANDE'!B29,Matrice!$B$2:$B$9,0)),"")</f>
        <v/>
      </c>
      <c r="B29" s="2"/>
      <c r="C29" s="2"/>
      <c r="D29" s="9" t="str">
        <f>IFERROR(INDEX(Matrice!C26:J34,MATCH('BON DE COMMANDE'!B29,Matrice!B26:B33,0),MATCH('BON DE COMMANDE'!C29,Matrice!C25:J25,0)),"")</f>
        <v/>
      </c>
    </row>
    <row r="30" spans="1:4" x14ac:dyDescent="0.25">
      <c r="A30" s="8" t="str">
        <f>IFERROR(INDEX(Matrice!$A$2:$A$9,MATCH('BON DE COMMANDE'!B30,Matrice!$B$2:$B$9,0)),"")</f>
        <v/>
      </c>
      <c r="B30" s="2"/>
      <c r="C30" s="2"/>
      <c r="D30" s="9" t="str">
        <f>IFERROR(INDEX(Matrice!C27:J35,MATCH('BON DE COMMANDE'!B30,Matrice!B27:B34,0),MATCH('BON DE COMMANDE'!C30,Matrice!C26:J26,0)),"")</f>
        <v/>
      </c>
    </row>
    <row r="31" spans="1:4" x14ac:dyDescent="0.25">
      <c r="A31" s="8" t="str">
        <f>IFERROR(INDEX(Matrice!$A$2:$A$9,MATCH('BON DE COMMANDE'!B31,Matrice!$B$2:$B$9,0)),"")</f>
        <v/>
      </c>
      <c r="B31" s="2"/>
      <c r="C31" s="2"/>
      <c r="D31" s="9" t="str">
        <f>IFERROR(INDEX(Matrice!C28:J36,MATCH('BON DE COMMANDE'!B31,Matrice!B28:B35,0),MATCH('BON DE COMMANDE'!C31,Matrice!C27:J27,0)),"")</f>
        <v/>
      </c>
    </row>
    <row r="32" spans="1:4" x14ac:dyDescent="0.25">
      <c r="A32" s="8" t="str">
        <f>IFERROR(INDEX(Matrice!$A$2:$A$9,MATCH('BON DE COMMANDE'!B32,Matrice!$B$2:$B$9,0)),"")</f>
        <v/>
      </c>
      <c r="B32" s="2"/>
      <c r="C32" s="2"/>
      <c r="D32" s="9" t="str">
        <f>IFERROR(INDEX(Matrice!C29:J37,MATCH('BON DE COMMANDE'!B32,Matrice!B29:B36,0),MATCH('BON DE COMMANDE'!C32,Matrice!C28:J28,0)),"")</f>
        <v/>
      </c>
    </row>
    <row r="33" spans="1:4" x14ac:dyDescent="0.25">
      <c r="A33" s="8" t="str">
        <f>IFERROR(INDEX(Matrice!$A$2:$A$9,MATCH('BON DE COMMANDE'!B33,Matrice!$B$2:$B$9,0)),"")</f>
        <v/>
      </c>
      <c r="B33" s="2"/>
      <c r="C33" s="2"/>
      <c r="D33" s="9" t="str">
        <f>IFERROR(INDEX(Matrice!C30:J38,MATCH('BON DE COMMANDE'!B33,Matrice!B30:B37,0),MATCH('BON DE COMMANDE'!C33,Matrice!C29:J29,0)),"")</f>
        <v/>
      </c>
    </row>
    <row r="34" spans="1:4" ht="15.75" customHeight="1" x14ac:dyDescent="0.25">
      <c r="A34" s="4" t="s">
        <v>28</v>
      </c>
      <c r="B34" s="3"/>
      <c r="C34" s="3"/>
      <c r="D34" s="3"/>
    </row>
    <row r="35" spans="1:4" x14ac:dyDescent="0.25">
      <c r="A35" s="6"/>
      <c r="B35" s="6"/>
      <c r="C35" s="6"/>
      <c r="D35" s="6"/>
    </row>
    <row r="36" spans="1:4" x14ac:dyDescent="0.25">
      <c r="A36" s="6"/>
      <c r="B36" s="6"/>
      <c r="C36" s="6"/>
      <c r="D36" s="6"/>
    </row>
    <row r="37" spans="1:4" x14ac:dyDescent="0.25">
      <c r="A37" s="6"/>
      <c r="B37" s="6"/>
      <c r="C37" s="6"/>
      <c r="D37" s="6"/>
    </row>
    <row r="38" spans="1:4" x14ac:dyDescent="0.25">
      <c r="A38" s="6"/>
      <c r="B38" s="6"/>
      <c r="C38" s="6"/>
      <c r="D38" s="6"/>
    </row>
    <row r="39" spans="1:4" x14ac:dyDescent="0.25">
      <c r="A39" s="6"/>
      <c r="B39" s="6"/>
      <c r="C39" s="6"/>
      <c r="D39" s="6"/>
    </row>
    <row r="40" spans="1:4" x14ac:dyDescent="0.25">
      <c r="A40" s="6"/>
      <c r="B40" s="6"/>
      <c r="C40" s="6"/>
      <c r="D40" s="6"/>
    </row>
    <row r="41" spans="1:4" x14ac:dyDescent="0.25">
      <c r="A41" s="6"/>
      <c r="B41" s="6"/>
      <c r="C41" s="6"/>
      <c r="D41" s="6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Matrice!$B$2:$B$9</xm:f>
          </x14:formula1>
          <xm:sqref>B5:B33</xm:sqref>
        </x14:dataValidation>
        <x14:dataValidation type="list" allowBlank="1" showInputMessage="1" showErrorMessage="1">
          <x14:formula1>
            <xm:f>Matrice!$C$1:$J$1</xm:f>
          </x14:formula1>
          <xm:sqref>C5:C33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BON DE COMMANDE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J-P</cp:lastModifiedBy>
  <dcterms:created xsi:type="dcterms:W3CDTF">2017-03-14T08:18:50Z</dcterms:created>
  <dcterms:modified xsi:type="dcterms:W3CDTF">2017-03-14T16:07:13Z</dcterms:modified>
</cp:coreProperties>
</file>