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E200455-8ABD-43C2-B962-3535C151105E}" xr6:coauthVersionLast="47" xr6:coauthVersionMax="47" xr10:uidLastSave="{00000000-0000-0000-0000-000000000000}"/>
  <bookViews>
    <workbookView xWindow="135" yWindow="0" windowWidth="28620" windowHeight="15480" activeTab="1" xr2:uid="{CC38970C-B8DD-4B3F-AD03-554467B55368}"/>
  </bookViews>
  <sheets>
    <sheet name="Feuil4" sheetId="5" r:id="rId1"/>
    <sheet name="Tableau1 (2)" sheetId="7" r:id="rId2"/>
    <sheet name="Feuil2" sheetId="3" r:id="rId3"/>
  </sheets>
  <definedNames>
    <definedName name="_xlnm._FilterDatabase" localSheetId="2" hidden="1">Feuil2!$A$1:$G$16</definedName>
    <definedName name="DonnéesExternes_1" localSheetId="1" hidden="1">'Tableau1 (2)'!$A$1:$H$16</definedName>
  </definedNames>
  <calcPr calcId="191029"/>
  <pivotCaches>
    <pivotCache cacheId="1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0D7BBC-8539-4B8C-AC32-D5EDE52A67C2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<sst xmlns="http://schemas.openxmlformats.org/spreadsheetml/2006/main" count="209" uniqueCount="37">
  <si>
    <t>SKU</t>
  </si>
  <si>
    <t>SUPPLIER</t>
  </si>
  <si>
    <t>LATE</t>
  </si>
  <si>
    <t>AVANCE</t>
  </si>
  <si>
    <t>REFERENCE</t>
  </si>
  <si>
    <t>SUB THEME</t>
  </si>
  <si>
    <t>Actual</t>
  </si>
  <si>
    <t>ABSOLU</t>
  </si>
  <si>
    <t>Priorisation</t>
  </si>
  <si>
    <t>Type d'avance</t>
  </si>
  <si>
    <t>Rattrapage retard</t>
  </si>
  <si>
    <t>Rattrapage retard et encours</t>
  </si>
  <si>
    <t>Rattrapage retard, encours et prise d'avance</t>
  </si>
  <si>
    <t>Somme de Actual2</t>
  </si>
  <si>
    <t>A</t>
  </si>
  <si>
    <t>B</t>
  </si>
  <si>
    <t>PU</t>
  </si>
  <si>
    <t>PA</t>
  </si>
  <si>
    <t>PI</t>
  </si>
  <si>
    <t>PL</t>
  </si>
  <si>
    <t>PJ</t>
  </si>
  <si>
    <t>DE</t>
  </si>
  <si>
    <t>VO</t>
  </si>
  <si>
    <t>CODE</t>
  </si>
  <si>
    <t>SFDF</t>
  </si>
  <si>
    <t>SD</t>
  </si>
  <si>
    <t>FSF</t>
  </si>
  <si>
    <t>FEFZEF</t>
  </si>
  <si>
    <t>ZEFEFZEG</t>
  </si>
  <si>
    <t>ZEFZEFZ</t>
  </si>
  <si>
    <t>ZEFEZEGTERREGT</t>
  </si>
  <si>
    <t>REGERGGG</t>
  </si>
  <si>
    <t>RGERGERGERG</t>
  </si>
  <si>
    <t>AZEFCX</t>
  </si>
  <si>
    <t>PROUT</t>
  </si>
  <si>
    <t>Actual2</t>
  </si>
  <si>
    <t>01/04/2022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</si>
</sst>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9" fontId="0" fillId="0" borderId="0" xfId="1" applyFont="1"/>
    <xf numFmtId="0" fontId="0" fillId="2" borderId="0" xfId="0" applyFill="1"/>
    <xf numFmtId="9" fontId="0" fillId="2" borderId="0" xfId="1" applyFont="1" applyFill="1"/>
    <xf numFmtId="0" fontId="0" fillId="3" borderId="0" xfId="0" applyFill="1"/>
    <xf numFmtId="14" fontId="0" fillId="3" borderId="0" xfId="0" applyNumberFormat="1" applyFill="1"/>
    <xf numFmtId="0" fontId="0" fillId="0" borderId="0" xfId="0" pivotButton="1"/>
  </cellXfs>
  <cellStyles count="2">
    <cellStyle name="Normal" xfId="0" builtinId="0"/>
    <cellStyle name="Pourcentage" xfId="1" builtinId="5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662.645743287037" createdVersion="7" refreshedVersion="7" minRefreshableVersion="3" recordCount="15" xr:uid="{FA0B94B0-7F73-47B9-9E90-9E6C0544D2F7}">
  <cacheSource type="worksheet">
    <worksheetSource ref="A1:M16" sheet="Feuil2"/>
  </cacheSource>
  <cacheFields count="14">
    <cacheField name="SUPPLIER" numFmtId="0">
      <sharedItems count="2">
        <s v="A"/>
        <s v="B"/>
      </sharedItems>
    </cacheField>
    <cacheField name="REFERENCE" numFmtId="0">
      <sharedItems count="15">
        <s v="SFDF"/>
        <s v="SD"/>
        <s v="FSF"/>
        <s v="FEFZEF"/>
        <s v="ZEFEFZEG"/>
        <s v="ZEFZEFZ"/>
        <s v="ZEFEZEGTERREGT"/>
        <s v="PU"/>
        <s v="REGERGGG"/>
        <s v="PA"/>
        <s v="AZEFCX"/>
        <s v="PI"/>
        <s v="PL"/>
        <s v="RGERGERGERG"/>
        <s v="PJ"/>
      </sharedItems>
    </cacheField>
    <cacheField name="SKU" numFmtId="0">
      <sharedItems containsSemiMixedTypes="0" containsString="0" containsNumber="1" containsInteger="1" minValue="1" maxValue="668855" count="15">
        <n v="565"/>
        <n v="6589"/>
        <n v="64894"/>
        <n v="6545"/>
        <n v="64557"/>
        <n v="6485"/>
        <n v="64"/>
        <n v="1"/>
        <n v="54566"/>
        <n v="2"/>
        <n v="668855"/>
        <n v="3"/>
        <n v="4"/>
        <n v="55444"/>
        <n v="5"/>
      </sharedItems>
    </cacheField>
    <cacheField name="SUB THEME" numFmtId="0">
      <sharedItems count="3">
        <s v="PROUT"/>
        <s v="DE"/>
        <s v="VO"/>
      </sharedItems>
    </cacheField>
    <cacheField name="CODE" numFmtId="0">
      <sharedItems containsSemiMixedTypes="0" containsString="0" containsNumber="1" containsInteger="1" minValue="46" maxValue="844165184" count="14">
        <n v="844165184"/>
        <n v="894"/>
        <n v="564564564"/>
        <n v="564"/>
        <n v="56489"/>
        <n v="484"/>
        <n v="56456"/>
        <n v="1000"/>
        <n v="46"/>
        <n v="1456"/>
        <n v="464"/>
        <n v="5548"/>
        <n v="65456"/>
        <n v="6545"/>
      </sharedItems>
    </cacheField>
    <cacheField name="Actual" numFmtId="0">
      <sharedItems containsSemiMixedTypes="0" containsString="0" containsNumber="1" minValue="-396.78189999999995" maxValue="-3.7834000000000003"/>
    </cacheField>
    <cacheField name="Actual2" numFmtId="9">
      <sharedItems containsSemiMixedTypes="0" containsString="0" containsNumber="1" minValue="0.46382452666233764" maxValue="0.89986607875416191"/>
    </cacheField>
    <cacheField name="ABSOLU" numFmtId="0">
      <sharedItems containsSemiMixedTypes="0" containsString="0" containsNumber="1" containsInteger="1" minValue="4" maxValue="397"/>
    </cacheField>
    <cacheField name="LATE" numFmtId="0">
      <sharedItems containsSemiMixedTypes="0" containsString="0" containsNumber="1" containsInteger="1" minValue="0" maxValue="136"/>
    </cacheField>
    <cacheField name="01/04/2022" numFmtId="0">
      <sharedItems containsSemiMixedTypes="0" containsString="0" containsNumber="1" containsInteger="1" minValue="0" maxValue="569"/>
    </cacheField>
    <cacheField name="AVANCE" numFmtId="0">
      <sharedItems containsSemiMixedTypes="0" containsString="0" containsNumber="1" containsInteger="1" minValue="13" maxValue="1450"/>
    </cacheField>
    <cacheField name="Priorisation" numFmtId="0">
      <sharedItems containsSemiMixedTypes="0" containsString="0" containsNumber="1" containsInteger="1" minValue="4" maxValue="397" count="14">
        <n v="397"/>
        <n v="227"/>
        <n v="169"/>
        <n v="151"/>
        <n v="122"/>
        <n v="108"/>
        <n v="75"/>
        <n v="69"/>
        <n v="58"/>
        <n v="54"/>
        <n v="30"/>
        <n v="15"/>
        <n v="14"/>
        <n v="4"/>
      </sharedItems>
    </cacheField>
    <cacheField name="Rang " numFmtId="0">
      <sharedItems containsSemiMixedTypes="0" containsString="0" containsNumber="1" containsInteger="1" minValue="1" maxValue="15" count="14">
        <n v="1"/>
        <n v="2"/>
        <n v="3"/>
        <n v="4"/>
        <n v="5"/>
        <n v="6"/>
        <n v="7"/>
        <n v="8"/>
        <n v="9"/>
        <n v="10"/>
        <n v="11"/>
        <n v="12"/>
        <n v="14"/>
        <n v="15"/>
      </sharedItems>
    </cacheField>
    <cacheField name="Type d'avance" numFmtId="0">
      <sharedItems count="3">
        <s v="Rattrapage retard, encours et prise d'avance"/>
        <s v="Rattrapage retard et encours"/>
        <s v="Rattrapage retar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x v="0"/>
    <x v="0"/>
    <n v="-396.78189999999995"/>
    <n v="0.51182242124240218"/>
    <n v="397"/>
    <n v="1"/>
    <n v="100"/>
    <n v="1450"/>
    <x v="0"/>
    <x v="0"/>
    <x v="0"/>
  </r>
  <r>
    <x v="0"/>
    <x v="1"/>
    <x v="1"/>
    <x v="0"/>
    <x v="1"/>
    <n v="-226.5736"/>
    <n v="0.46382452666233764"/>
    <n v="227"/>
    <n v="0"/>
    <n v="60"/>
    <n v="743"/>
    <x v="1"/>
    <x v="1"/>
    <x v="0"/>
  </r>
  <r>
    <x v="0"/>
    <x v="2"/>
    <x v="2"/>
    <x v="0"/>
    <x v="2"/>
    <n v="-168.86559999999997"/>
    <n v="0.52414209774066578"/>
    <n v="169"/>
    <n v="92"/>
    <n v="0"/>
    <n v="553"/>
    <x v="2"/>
    <x v="2"/>
    <x v="0"/>
  </r>
  <r>
    <x v="0"/>
    <x v="3"/>
    <x v="3"/>
    <x v="0"/>
    <x v="3"/>
    <n v="-151.47029999999995"/>
    <n v="0.81870055703955014"/>
    <n v="151"/>
    <n v="0"/>
    <n v="569"/>
    <n v="722"/>
    <x v="3"/>
    <x v="3"/>
    <x v="1"/>
  </r>
  <r>
    <x v="0"/>
    <x v="4"/>
    <x v="4"/>
    <x v="0"/>
    <x v="4"/>
    <n v="-122.43350000000567"/>
    <n v="0.87172128807297211"/>
    <n v="122"/>
    <n v="136"/>
    <n v="135"/>
    <n v="588"/>
    <x v="4"/>
    <x v="4"/>
    <x v="2"/>
  </r>
  <r>
    <x v="0"/>
    <x v="5"/>
    <x v="5"/>
    <x v="0"/>
    <x v="5"/>
    <n v="-108.36680000000001"/>
    <n v="0.72381251420864356"/>
    <n v="108"/>
    <n v="97"/>
    <n v="90"/>
    <n v="405"/>
    <x v="5"/>
    <x v="5"/>
    <x v="1"/>
  </r>
  <r>
    <x v="0"/>
    <x v="6"/>
    <x v="6"/>
    <x v="0"/>
    <x v="6"/>
    <n v="-75.235599999999977"/>
    <n v="0.89725219587793881"/>
    <n v="75"/>
    <n v="3"/>
    <n v="326"/>
    <n v="563"/>
    <x v="6"/>
    <x v="6"/>
    <x v="1"/>
  </r>
  <r>
    <x v="1"/>
    <x v="7"/>
    <x v="7"/>
    <x v="1"/>
    <x v="7"/>
    <n v="-69.052199999999999"/>
    <n v="0.70114026181096745"/>
    <n v="69"/>
    <n v="22"/>
    <n v="70"/>
    <n v="137"/>
    <x v="7"/>
    <x v="7"/>
    <x v="1"/>
  </r>
  <r>
    <x v="0"/>
    <x v="8"/>
    <x v="8"/>
    <x v="0"/>
    <x v="8"/>
    <n v="-58.219099999999997"/>
    <n v="0.48578375910071714"/>
    <n v="58"/>
    <n v="84"/>
    <n v="0"/>
    <n v="110"/>
    <x v="8"/>
    <x v="8"/>
    <x v="2"/>
  </r>
  <r>
    <x v="1"/>
    <x v="9"/>
    <x v="9"/>
    <x v="1"/>
    <x v="9"/>
    <n v="-53.579900000000009"/>
    <n v="0.76762978906660984"/>
    <n v="54"/>
    <n v="65"/>
    <n v="45"/>
    <n v="90"/>
    <x v="9"/>
    <x v="9"/>
    <x v="2"/>
  </r>
  <r>
    <x v="0"/>
    <x v="10"/>
    <x v="10"/>
    <x v="0"/>
    <x v="10"/>
    <n v="-29.942800000000005"/>
    <n v="0.80162816643125734"/>
    <n v="30"/>
    <n v="60"/>
    <n v="0"/>
    <n v="214"/>
    <x v="10"/>
    <x v="10"/>
    <x v="2"/>
  </r>
  <r>
    <x v="1"/>
    <x v="11"/>
    <x v="11"/>
    <x v="2"/>
    <x v="11"/>
    <n v="-15.238100000000003"/>
    <n v="0.57950058088034417"/>
    <n v="15"/>
    <n v="0"/>
    <n v="0"/>
    <n v="23"/>
    <x v="11"/>
    <x v="11"/>
    <x v="0"/>
  </r>
  <r>
    <x v="1"/>
    <x v="12"/>
    <x v="12"/>
    <x v="1"/>
    <x v="11"/>
    <n v="-14.860900000000001"/>
    <n v="0.62718102200401893"/>
    <n v="15"/>
    <n v="36"/>
    <n v="0"/>
    <n v="18"/>
    <x v="11"/>
    <x v="11"/>
    <x v="2"/>
  </r>
  <r>
    <x v="0"/>
    <x v="13"/>
    <x v="13"/>
    <x v="0"/>
    <x v="12"/>
    <n v="-13.771500000000003"/>
    <n v="0.79061599629018642"/>
    <n v="14"/>
    <n v="30"/>
    <n v="10"/>
    <n v="20"/>
    <x v="12"/>
    <x v="12"/>
    <x v="2"/>
  </r>
  <r>
    <x v="1"/>
    <x v="14"/>
    <x v="14"/>
    <x v="1"/>
    <x v="13"/>
    <n v="-3.7834000000000003"/>
    <n v="0.89986607875416191"/>
    <n v="4"/>
    <n v="5"/>
    <n v="3"/>
    <n v="13"/>
    <x v="13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4F8098-CB15-4DEA-A679-B6C9DB71EC6D}" name="Tableau croisé dynamique2" cacheId="17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A3:H18" firstHeaderRow="1" firstDataRow="1" firstDataCol="7"/>
  <pivotFields count="14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10"/>
        <item x="3"/>
        <item x="2"/>
        <item x="9"/>
        <item x="11"/>
        <item x="14"/>
        <item x="12"/>
        <item x="7"/>
        <item x="8"/>
        <item x="13"/>
        <item x="1"/>
        <item x="0"/>
        <item x="4"/>
        <item x="6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7"/>
        <item x="9"/>
        <item x="11"/>
        <item x="12"/>
        <item x="14"/>
        <item x="6"/>
        <item x="0"/>
        <item x="5"/>
        <item x="3"/>
        <item x="1"/>
        <item x="8"/>
        <item x="13"/>
        <item x="4"/>
        <item x="2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8"/>
        <item x="10"/>
        <item x="5"/>
        <item x="3"/>
        <item x="1"/>
        <item x="7"/>
        <item x="9"/>
        <item x="11"/>
        <item x="13"/>
        <item x="6"/>
        <item x="4"/>
        <item x="12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3"/>
    <field x="1"/>
    <field x="4"/>
    <field x="2"/>
    <field x="13"/>
    <field x="11"/>
  </rowFields>
  <rowItems count="15">
    <i>
      <x/>
      <x v="1"/>
      <x/>
      <x v="1"/>
      <x v="14"/>
      <x/>
      <x v="10"/>
    </i>
    <i r="2">
      <x v="1"/>
      <x v="3"/>
      <x v="8"/>
      <x v="1"/>
      <x v="3"/>
    </i>
    <i r="2">
      <x v="2"/>
      <x v="12"/>
      <x v="13"/>
      <x v="2"/>
      <x v="2"/>
    </i>
    <i r="2">
      <x v="8"/>
      <x/>
      <x v="10"/>
      <x/>
      <x v="8"/>
    </i>
    <i r="2">
      <x v="9"/>
      <x v="11"/>
      <x v="11"/>
      <x/>
      <x v="12"/>
    </i>
    <i r="2">
      <x v="10"/>
      <x v="4"/>
      <x v="9"/>
      <x v="2"/>
      <x v="1"/>
    </i>
    <i r="2">
      <x v="11"/>
      <x v="13"/>
      <x v="6"/>
      <x v="2"/>
      <x/>
    </i>
    <i r="2">
      <x v="12"/>
      <x v="10"/>
      <x v="12"/>
      <x/>
      <x v="4"/>
    </i>
    <i r="2">
      <x v="13"/>
      <x v="9"/>
      <x v="5"/>
      <x v="1"/>
      <x v="6"/>
    </i>
    <i r="2">
      <x v="14"/>
      <x v="2"/>
      <x v="7"/>
      <x v="1"/>
      <x v="5"/>
    </i>
    <i>
      <x v="1"/>
      <x/>
      <x v="3"/>
      <x v="6"/>
      <x v="1"/>
      <x/>
      <x v="9"/>
    </i>
    <i r="2">
      <x v="5"/>
      <x v="8"/>
      <x v="4"/>
      <x/>
      <x v="13"/>
    </i>
    <i r="2">
      <x v="6"/>
      <x v="7"/>
      <x v="3"/>
      <x/>
      <x v="11"/>
    </i>
    <i r="2">
      <x v="7"/>
      <x v="5"/>
      <x/>
      <x v="1"/>
      <x v="7"/>
    </i>
    <i r="1">
      <x v="2"/>
      <x v="4"/>
      <x v="7"/>
      <x v="2"/>
      <x v="2"/>
      <x v="11"/>
    </i>
  </rowItems>
  <colItems count="1">
    <i/>
  </colItems>
  <dataFields count="1">
    <dataField name="Somme de Actual2" fld="6" baseField="0" baseItem="2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9005AC-467B-487C-A1E3-9AD7A3B5E218}" autoFormatId="16" applyNumberFormats="0" applyBorderFormats="0" applyFontFormats="0" applyPatternFormats="0" applyAlignmentFormats="0" applyWidthHeightFormats="0">
  <queryTableRefresh nextId="11">
    <queryTableFields count="8">
      <queryTableField id="1" name="SUPPLIER" tableColumnId="1"/>
      <queryTableField id="4" name="SUB THEME" tableColumnId="4"/>
      <queryTableField id="2" name="REFERENCE" tableColumnId="2"/>
      <queryTableField id="5" name="CODE" tableColumnId="5"/>
      <queryTableField id="3" name="SKU" tableColumnId="3"/>
      <queryTableField id="6" name="Actual2" tableColumnId="6"/>
      <queryTableField id="7" name="Priorisation" tableColumnId="7"/>
      <queryTableField id="8" name="Type d'avanc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27042E-CD6A-408F-BCE2-31525BCB72B2}" name="Tableau1__2" displayName="Tableau1__2" ref="A1:H16" tableType="queryTable" totalsRowShown="0">
  <autoFilter ref="A1:H16" xr:uid="{4C27042E-CD6A-408F-BCE2-31525BCB72B2}"/>
  <tableColumns count="8">
    <tableColumn id="1" xr3:uid="{E6CB099E-3B32-497B-A925-1140C8F535DE}" uniqueName="1" name="SUPPLIER" queryTableFieldId="1" dataDxfId="3"/>
    <tableColumn id="4" xr3:uid="{90826FF3-C2E3-4038-8A0A-462ED504AC09}" uniqueName="4" name="SUB THEME" queryTableFieldId="4" dataDxfId="2"/>
    <tableColumn id="2" xr3:uid="{6269B5F3-C36F-4E9F-96D2-CA34E6791983}" uniqueName="2" name="REFERENCE" queryTableFieldId="2" dataDxfId="1"/>
    <tableColumn id="5" xr3:uid="{00D7CF19-ACEB-4F51-8639-88FF08F83A11}" uniqueName="5" name="CODE" queryTableFieldId="5"/>
    <tableColumn id="3" xr3:uid="{2CDF3FE0-CDF6-425D-B83C-6011C97C8BE8}" uniqueName="3" name="SKU" queryTableFieldId="3"/>
    <tableColumn id="6" xr3:uid="{19ECB3A3-A61E-4D51-87EF-44D02E7578D3}" uniqueName="6" name="Actual2" queryTableFieldId="6"/>
    <tableColumn id="7" xr3:uid="{F02D3C0D-7D8C-41AA-9983-3681774CBD94}" uniqueName="7" name="Priorisation" queryTableFieldId="7"/>
    <tableColumn id="8" xr3:uid="{E56FF0EE-66EF-4FCD-B05B-48BC995B920C}" uniqueName="8" name="Type d'avance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557D74-E4C2-4FC0-B0C6-4E2BFA88A445}" name="Tableau1" displayName="Tableau1" ref="A1:M16" totalsRowShown="0" headerRowDxfId="5">
  <autoFilter ref="A1:M16" xr:uid="{5B557D74-E4C2-4FC0-B0C6-4E2BFA88A445}"/>
  <tableColumns count="13">
    <tableColumn id="1" xr3:uid="{07D28333-FCA1-4048-AF66-0D76B4A48423}" name="SUPPLIER"/>
    <tableColumn id="2" xr3:uid="{7595BCBA-744B-4351-AC2C-0EA9AFF0989E}" name="REFERENCE"/>
    <tableColumn id="3" xr3:uid="{FC08F8D7-C2B7-4AEE-8CC6-881CE6BFD0F3}" name="SKU"/>
    <tableColumn id="4" xr3:uid="{40AE3D17-80BF-4670-9498-9D3CE37E71F4}" name="SUB THEME"/>
    <tableColumn id="5" xr3:uid="{068F1A35-4F13-4532-8010-6C2EF343E3A0}" name="CODE"/>
    <tableColumn id="6" xr3:uid="{FC1CB77F-209B-45AA-922A-F549875D7B80}" name="Actual"/>
    <tableColumn id="7" xr3:uid="{5DD3315A-DD6C-4D65-B46F-C5047295C053}" name="Actual2" dataDxfId="4" dataCellStyle="Pourcentage"/>
    <tableColumn id="8" xr3:uid="{ACD82CB2-3B82-4934-A461-8B4EB9634ACB}" name="ABSOLU"/>
    <tableColumn id="9" xr3:uid="{2E7122D7-A806-4DEB-843C-3FB3E1AB1E25}" name="LATE"/>
    <tableColumn id="10" xr3:uid="{559A1997-1B26-42AF-8B4D-3DF49E68DFA7}" name="01/04/2022"/>
    <tableColumn id="11" xr3:uid="{CA4190E3-7FF9-4F38-9962-79FB2C423208}" name="AVANCE"/>
    <tableColumn id="12" xr3:uid="{9C8A00E2-D721-4F2E-87B8-548FAD613FDB}" name="Priorisation"/>
    <tableColumn id="14" xr3:uid="{16D2DC92-F4D3-4995-A1E4-CB593C788BBB}" name="Type d'av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F30A-11FD-476A-8BB9-DF96FCED98EA}">
  <dimension ref="A3:H18"/>
  <sheetViews>
    <sheetView workbookViewId="0">
      <selection activeCell="A3" sqref="A3:H3"/>
    </sheetView>
  </sheetViews>
  <sheetFormatPr baseColWidth="10" defaultRowHeight="15" x14ac:dyDescent="0.25"/>
  <cols>
    <col min="1" max="1" width="8.28515625" customWidth="1"/>
    <col min="2" max="2" width="20.42578125" bestFit="1" customWidth="1"/>
    <col min="6" max="6" width="40.42578125" bestFit="1" customWidth="1"/>
    <col min="7" max="7" width="13.5703125" bestFit="1" customWidth="1"/>
    <col min="8" max="9" width="17.5703125" bestFit="1" customWidth="1"/>
  </cols>
  <sheetData>
    <row r="3" spans="1:8" x14ac:dyDescent="0.25">
      <c r="A3" s="7" t="s">
        <v>1</v>
      </c>
      <c r="B3" s="7" t="s">
        <v>5</v>
      </c>
      <c r="C3" s="7" t="s">
        <v>4</v>
      </c>
      <c r="D3" s="7" t="s">
        <v>23</v>
      </c>
      <c r="E3" s="7" t="s">
        <v>0</v>
      </c>
      <c r="F3" s="7" t="s">
        <v>9</v>
      </c>
      <c r="G3" s="7" t="s">
        <v>8</v>
      </c>
      <c r="H3" t="s">
        <v>13</v>
      </c>
    </row>
    <row r="4" spans="1:8" x14ac:dyDescent="0.25">
      <c r="A4" t="s">
        <v>14</v>
      </c>
      <c r="B4" t="s">
        <v>34</v>
      </c>
      <c r="C4" t="s">
        <v>33</v>
      </c>
      <c r="D4">
        <v>464</v>
      </c>
      <c r="E4">
        <v>668855</v>
      </c>
      <c r="F4" t="s">
        <v>10</v>
      </c>
      <c r="G4">
        <v>30</v>
      </c>
      <c r="H4" s="1">
        <v>1</v>
      </c>
    </row>
    <row r="5" spans="1:8" x14ac:dyDescent="0.25">
      <c r="A5" t="s">
        <v>14</v>
      </c>
      <c r="B5" t="s">
        <v>34</v>
      </c>
      <c r="C5" t="s">
        <v>27</v>
      </c>
      <c r="D5">
        <v>564</v>
      </c>
      <c r="E5">
        <v>6545</v>
      </c>
      <c r="F5" t="s">
        <v>11</v>
      </c>
      <c r="G5">
        <v>151</v>
      </c>
      <c r="H5" s="1">
        <v>1</v>
      </c>
    </row>
    <row r="6" spans="1:8" x14ac:dyDescent="0.25">
      <c r="A6" t="s">
        <v>14</v>
      </c>
      <c r="B6" t="s">
        <v>34</v>
      </c>
      <c r="C6" t="s">
        <v>26</v>
      </c>
      <c r="D6">
        <v>564564564</v>
      </c>
      <c r="E6">
        <v>64894</v>
      </c>
      <c r="F6" t="s">
        <v>12</v>
      </c>
      <c r="G6">
        <v>169</v>
      </c>
      <c r="H6" s="1">
        <v>1</v>
      </c>
    </row>
    <row r="7" spans="1:8" x14ac:dyDescent="0.25">
      <c r="A7" t="s">
        <v>14</v>
      </c>
      <c r="B7" t="s">
        <v>34</v>
      </c>
      <c r="C7" t="s">
        <v>31</v>
      </c>
      <c r="D7">
        <v>46</v>
      </c>
      <c r="E7">
        <v>54566</v>
      </c>
      <c r="F7" t="s">
        <v>10</v>
      </c>
      <c r="G7">
        <v>58</v>
      </c>
      <c r="H7" s="1">
        <v>1</v>
      </c>
    </row>
    <row r="8" spans="1:8" x14ac:dyDescent="0.25">
      <c r="A8" t="s">
        <v>14</v>
      </c>
      <c r="B8" t="s">
        <v>34</v>
      </c>
      <c r="C8" t="s">
        <v>32</v>
      </c>
      <c r="D8">
        <v>65456</v>
      </c>
      <c r="E8">
        <v>55444</v>
      </c>
      <c r="F8" t="s">
        <v>10</v>
      </c>
      <c r="G8">
        <v>14</v>
      </c>
      <c r="H8" s="1">
        <v>1</v>
      </c>
    </row>
    <row r="9" spans="1:8" x14ac:dyDescent="0.25">
      <c r="A9" t="s">
        <v>14</v>
      </c>
      <c r="B9" t="s">
        <v>34</v>
      </c>
      <c r="C9" t="s">
        <v>25</v>
      </c>
      <c r="D9">
        <v>894</v>
      </c>
      <c r="E9">
        <v>6589</v>
      </c>
      <c r="F9" t="s">
        <v>12</v>
      </c>
      <c r="G9">
        <v>227</v>
      </c>
      <c r="H9" s="1">
        <v>1</v>
      </c>
    </row>
    <row r="10" spans="1:8" x14ac:dyDescent="0.25">
      <c r="A10" t="s">
        <v>14</v>
      </c>
      <c r="B10" t="s">
        <v>34</v>
      </c>
      <c r="C10" t="s">
        <v>24</v>
      </c>
      <c r="D10">
        <v>844165184</v>
      </c>
      <c r="E10">
        <v>565</v>
      </c>
      <c r="F10" t="s">
        <v>12</v>
      </c>
      <c r="G10">
        <v>397</v>
      </c>
      <c r="H10" s="1">
        <v>1</v>
      </c>
    </row>
    <row r="11" spans="1:8" x14ac:dyDescent="0.25">
      <c r="A11" t="s">
        <v>14</v>
      </c>
      <c r="B11" t="s">
        <v>34</v>
      </c>
      <c r="C11" t="s">
        <v>28</v>
      </c>
      <c r="D11">
        <v>56489</v>
      </c>
      <c r="E11">
        <v>64557</v>
      </c>
      <c r="F11" t="s">
        <v>10</v>
      </c>
      <c r="G11">
        <v>122</v>
      </c>
      <c r="H11" s="1">
        <v>1</v>
      </c>
    </row>
    <row r="12" spans="1:8" x14ac:dyDescent="0.25">
      <c r="A12" t="s">
        <v>14</v>
      </c>
      <c r="B12" t="s">
        <v>34</v>
      </c>
      <c r="C12" t="s">
        <v>30</v>
      </c>
      <c r="D12">
        <v>56456</v>
      </c>
      <c r="E12">
        <v>64</v>
      </c>
      <c r="F12" t="s">
        <v>11</v>
      </c>
      <c r="G12">
        <v>75</v>
      </c>
      <c r="H12" s="1">
        <v>1</v>
      </c>
    </row>
    <row r="13" spans="1:8" x14ac:dyDescent="0.25">
      <c r="A13" t="s">
        <v>14</v>
      </c>
      <c r="B13" t="s">
        <v>34</v>
      </c>
      <c r="C13" t="s">
        <v>29</v>
      </c>
      <c r="D13">
        <v>484</v>
      </c>
      <c r="E13">
        <v>6485</v>
      </c>
      <c r="F13" t="s">
        <v>11</v>
      </c>
      <c r="G13">
        <v>108</v>
      </c>
      <c r="H13" s="1">
        <v>1</v>
      </c>
    </row>
    <row r="14" spans="1:8" x14ac:dyDescent="0.25">
      <c r="A14" t="s">
        <v>15</v>
      </c>
      <c r="B14" t="s">
        <v>21</v>
      </c>
      <c r="C14" t="s">
        <v>17</v>
      </c>
      <c r="D14">
        <v>1456</v>
      </c>
      <c r="E14">
        <v>2</v>
      </c>
      <c r="F14" t="s">
        <v>10</v>
      </c>
      <c r="G14">
        <v>54</v>
      </c>
      <c r="H14" s="1">
        <v>1</v>
      </c>
    </row>
    <row r="15" spans="1:8" x14ac:dyDescent="0.25">
      <c r="A15" t="s">
        <v>15</v>
      </c>
      <c r="B15" t="s">
        <v>21</v>
      </c>
      <c r="C15" t="s">
        <v>20</v>
      </c>
      <c r="D15">
        <v>6545</v>
      </c>
      <c r="E15">
        <v>5</v>
      </c>
      <c r="F15" t="s">
        <v>10</v>
      </c>
      <c r="G15">
        <v>4</v>
      </c>
      <c r="H15" s="1">
        <v>1</v>
      </c>
    </row>
    <row r="16" spans="1:8" x14ac:dyDescent="0.25">
      <c r="A16" t="s">
        <v>15</v>
      </c>
      <c r="B16" t="s">
        <v>21</v>
      </c>
      <c r="C16" t="s">
        <v>19</v>
      </c>
      <c r="D16">
        <v>5548</v>
      </c>
      <c r="E16">
        <v>4</v>
      </c>
      <c r="F16" t="s">
        <v>10</v>
      </c>
      <c r="G16">
        <v>15</v>
      </c>
      <c r="H16" s="1">
        <v>2</v>
      </c>
    </row>
    <row r="17" spans="1:8" x14ac:dyDescent="0.25">
      <c r="A17" t="s">
        <v>15</v>
      </c>
      <c r="B17" t="s">
        <v>21</v>
      </c>
      <c r="C17" t="s">
        <v>16</v>
      </c>
      <c r="D17">
        <v>1000</v>
      </c>
      <c r="E17">
        <v>1</v>
      </c>
      <c r="F17" t="s">
        <v>11</v>
      </c>
      <c r="G17">
        <v>69</v>
      </c>
      <c r="H17" s="1">
        <v>1</v>
      </c>
    </row>
    <row r="18" spans="1:8" x14ac:dyDescent="0.25">
      <c r="A18" t="s">
        <v>15</v>
      </c>
      <c r="B18" t="s">
        <v>22</v>
      </c>
      <c r="C18" t="s">
        <v>18</v>
      </c>
      <c r="D18">
        <v>5548</v>
      </c>
      <c r="E18">
        <v>3</v>
      </c>
      <c r="F18" t="s">
        <v>12</v>
      </c>
      <c r="G18">
        <v>15</v>
      </c>
      <c r="H18" s="1">
        <v>1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A5DF-DF8D-4616-952D-5EAAC63661E0}">
  <dimension ref="A1:H16"/>
  <sheetViews>
    <sheetView tabSelected="1" workbookViewId="0">
      <selection sqref="A1:H16"/>
    </sheetView>
  </sheetViews>
  <sheetFormatPr baseColWidth="10" defaultRowHeight="15" x14ac:dyDescent="0.25"/>
  <cols>
    <col min="1" max="1" width="11.5703125" bestFit="1" customWidth="1"/>
    <col min="2" max="2" width="13.42578125" bestFit="1" customWidth="1"/>
    <col min="3" max="3" width="15.85546875" bestFit="1" customWidth="1"/>
    <col min="4" max="4" width="10" bestFit="1" customWidth="1"/>
    <col min="5" max="5" width="7" bestFit="1" customWidth="1"/>
    <col min="6" max="6" width="12" bestFit="1" customWidth="1"/>
    <col min="7" max="7" width="13.5703125" bestFit="1" customWidth="1"/>
    <col min="8" max="8" width="40.42578125" bestFit="1" customWidth="1"/>
  </cols>
  <sheetData>
    <row r="1" spans="1:8" x14ac:dyDescent="0.25">
      <c r="A1" t="s">
        <v>1</v>
      </c>
      <c r="B1" t="s">
        <v>5</v>
      </c>
      <c r="C1" t="s">
        <v>4</v>
      </c>
      <c r="D1" t="s">
        <v>23</v>
      </c>
      <c r="E1" t="s">
        <v>0</v>
      </c>
      <c r="F1" t="s">
        <v>35</v>
      </c>
      <c r="G1" t="s">
        <v>8</v>
      </c>
      <c r="H1" t="s">
        <v>9</v>
      </c>
    </row>
    <row r="2" spans="1:8" x14ac:dyDescent="0.25">
      <c r="A2" s="1" t="s">
        <v>14</v>
      </c>
      <c r="B2" s="1" t="s">
        <v>34</v>
      </c>
      <c r="C2" s="1" t="s">
        <v>24</v>
      </c>
      <c r="D2">
        <v>844165184</v>
      </c>
      <c r="E2">
        <v>565</v>
      </c>
      <c r="F2">
        <v>0.51182242124240218</v>
      </c>
      <c r="G2">
        <v>397</v>
      </c>
      <c r="H2" s="1" t="s">
        <v>12</v>
      </c>
    </row>
    <row r="3" spans="1:8" x14ac:dyDescent="0.25">
      <c r="A3" s="1" t="s">
        <v>14</v>
      </c>
      <c r="B3" s="1" t="s">
        <v>34</v>
      </c>
      <c r="C3" s="1" t="s">
        <v>25</v>
      </c>
      <c r="D3">
        <v>894</v>
      </c>
      <c r="E3">
        <v>6589</v>
      </c>
      <c r="F3">
        <v>0.46382452666233764</v>
      </c>
      <c r="G3">
        <v>227</v>
      </c>
      <c r="H3" s="1" t="s">
        <v>12</v>
      </c>
    </row>
    <row r="4" spans="1:8" x14ac:dyDescent="0.25">
      <c r="A4" s="1" t="s">
        <v>14</v>
      </c>
      <c r="B4" s="1" t="s">
        <v>34</v>
      </c>
      <c r="C4" s="1" t="s">
        <v>26</v>
      </c>
      <c r="D4">
        <v>564564564</v>
      </c>
      <c r="E4">
        <v>64894</v>
      </c>
      <c r="F4">
        <v>0.52414209774066578</v>
      </c>
      <c r="G4">
        <v>169</v>
      </c>
      <c r="H4" s="1" t="s">
        <v>12</v>
      </c>
    </row>
    <row r="5" spans="1:8" x14ac:dyDescent="0.25">
      <c r="A5" s="1" t="s">
        <v>14</v>
      </c>
      <c r="B5" s="1" t="s">
        <v>34</v>
      </c>
      <c r="C5" s="1" t="s">
        <v>27</v>
      </c>
      <c r="D5">
        <v>564</v>
      </c>
      <c r="E5">
        <v>6545</v>
      </c>
      <c r="F5">
        <v>0.81870055703955014</v>
      </c>
      <c r="G5">
        <v>151</v>
      </c>
      <c r="H5" s="1" t="s">
        <v>11</v>
      </c>
    </row>
    <row r="6" spans="1:8" x14ac:dyDescent="0.25">
      <c r="A6" s="1" t="s">
        <v>14</v>
      </c>
      <c r="B6" s="1" t="s">
        <v>34</v>
      </c>
      <c r="C6" s="1" t="s">
        <v>28</v>
      </c>
      <c r="D6">
        <v>56489</v>
      </c>
      <c r="E6">
        <v>64557</v>
      </c>
      <c r="F6">
        <v>0.87172128807297211</v>
      </c>
      <c r="G6">
        <v>122</v>
      </c>
      <c r="H6" s="1" t="s">
        <v>10</v>
      </c>
    </row>
    <row r="7" spans="1:8" x14ac:dyDescent="0.25">
      <c r="A7" s="1" t="s">
        <v>14</v>
      </c>
      <c r="B7" s="1" t="s">
        <v>34</v>
      </c>
      <c r="C7" s="1" t="s">
        <v>29</v>
      </c>
      <c r="D7">
        <v>484</v>
      </c>
      <c r="E7">
        <v>6485</v>
      </c>
      <c r="F7">
        <v>0.72381251420864356</v>
      </c>
      <c r="G7">
        <v>108</v>
      </c>
      <c r="H7" s="1" t="s">
        <v>11</v>
      </c>
    </row>
    <row r="8" spans="1:8" x14ac:dyDescent="0.25">
      <c r="A8" s="1" t="s">
        <v>14</v>
      </c>
      <c r="B8" s="1" t="s">
        <v>34</v>
      </c>
      <c r="C8" s="1" t="s">
        <v>30</v>
      </c>
      <c r="D8">
        <v>56456</v>
      </c>
      <c r="E8">
        <v>64</v>
      </c>
      <c r="F8">
        <v>0.89725219587793881</v>
      </c>
      <c r="G8">
        <v>75</v>
      </c>
      <c r="H8" s="1" t="s">
        <v>11</v>
      </c>
    </row>
    <row r="9" spans="1:8" x14ac:dyDescent="0.25">
      <c r="A9" s="1" t="s">
        <v>15</v>
      </c>
      <c r="B9" s="1" t="s">
        <v>21</v>
      </c>
      <c r="C9" s="1" t="s">
        <v>16</v>
      </c>
      <c r="D9">
        <v>1000</v>
      </c>
      <c r="E9">
        <v>1</v>
      </c>
      <c r="F9">
        <v>0.70114026181096745</v>
      </c>
      <c r="G9">
        <v>69</v>
      </c>
      <c r="H9" s="1" t="s">
        <v>11</v>
      </c>
    </row>
    <row r="10" spans="1:8" x14ac:dyDescent="0.25">
      <c r="A10" s="1" t="s">
        <v>14</v>
      </c>
      <c r="B10" s="1" t="s">
        <v>34</v>
      </c>
      <c r="C10" s="1" t="s">
        <v>31</v>
      </c>
      <c r="D10">
        <v>46</v>
      </c>
      <c r="E10">
        <v>54566</v>
      </c>
      <c r="F10">
        <v>0.48578375910071714</v>
      </c>
      <c r="G10">
        <v>58</v>
      </c>
      <c r="H10" s="1" t="s">
        <v>10</v>
      </c>
    </row>
    <row r="11" spans="1:8" x14ac:dyDescent="0.25">
      <c r="A11" s="1" t="s">
        <v>15</v>
      </c>
      <c r="B11" s="1" t="s">
        <v>21</v>
      </c>
      <c r="C11" s="1" t="s">
        <v>17</v>
      </c>
      <c r="D11">
        <v>1456</v>
      </c>
      <c r="E11">
        <v>2</v>
      </c>
      <c r="F11">
        <v>0.76762978906660984</v>
      </c>
      <c r="G11">
        <v>54</v>
      </c>
      <c r="H11" s="1" t="s">
        <v>10</v>
      </c>
    </row>
    <row r="12" spans="1:8" x14ac:dyDescent="0.25">
      <c r="A12" s="1" t="s">
        <v>14</v>
      </c>
      <c r="B12" s="1" t="s">
        <v>34</v>
      </c>
      <c r="C12" s="1" t="s">
        <v>33</v>
      </c>
      <c r="D12">
        <v>464</v>
      </c>
      <c r="E12">
        <v>668855</v>
      </c>
      <c r="F12">
        <v>0.80162816643125734</v>
      </c>
      <c r="G12">
        <v>30</v>
      </c>
      <c r="H12" s="1" t="s">
        <v>10</v>
      </c>
    </row>
    <row r="13" spans="1:8" x14ac:dyDescent="0.25">
      <c r="A13" s="1" t="s">
        <v>15</v>
      </c>
      <c r="B13" s="1" t="s">
        <v>22</v>
      </c>
      <c r="C13" s="1" t="s">
        <v>18</v>
      </c>
      <c r="D13">
        <v>5548</v>
      </c>
      <c r="E13">
        <v>3</v>
      </c>
      <c r="F13">
        <v>0.57950058088034417</v>
      </c>
      <c r="G13">
        <v>15</v>
      </c>
      <c r="H13" s="1" t="s">
        <v>12</v>
      </c>
    </row>
    <row r="14" spans="1:8" x14ac:dyDescent="0.25">
      <c r="A14" s="1" t="s">
        <v>15</v>
      </c>
      <c r="B14" s="1" t="s">
        <v>21</v>
      </c>
      <c r="C14" s="1" t="s">
        <v>19</v>
      </c>
      <c r="D14">
        <v>5548</v>
      </c>
      <c r="E14">
        <v>4</v>
      </c>
      <c r="F14">
        <v>0.62718102200401893</v>
      </c>
      <c r="G14">
        <v>15</v>
      </c>
      <c r="H14" s="1" t="s">
        <v>10</v>
      </c>
    </row>
    <row r="15" spans="1:8" x14ac:dyDescent="0.25">
      <c r="A15" s="1" t="s">
        <v>14</v>
      </c>
      <c r="B15" s="1" t="s">
        <v>34</v>
      </c>
      <c r="C15" s="1" t="s">
        <v>32</v>
      </c>
      <c r="D15">
        <v>65456</v>
      </c>
      <c r="E15">
        <v>55444</v>
      </c>
      <c r="F15">
        <v>0.79061599629018642</v>
      </c>
      <c r="G15">
        <v>14</v>
      </c>
      <c r="H15" s="1" t="s">
        <v>10</v>
      </c>
    </row>
    <row r="16" spans="1:8" x14ac:dyDescent="0.25">
      <c r="A16" s="1" t="s">
        <v>15</v>
      </c>
      <c r="B16" s="1" t="s">
        <v>21</v>
      </c>
      <c r="C16" s="1" t="s">
        <v>20</v>
      </c>
      <c r="D16">
        <v>6545</v>
      </c>
      <c r="E16">
        <v>5</v>
      </c>
      <c r="F16">
        <v>0.89986607875416191</v>
      </c>
      <c r="G16">
        <v>4</v>
      </c>
      <c r="H16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38E1-6BF7-455A-A27E-25442B6308B6}">
  <dimension ref="A1:M16"/>
  <sheetViews>
    <sheetView workbookViewId="0">
      <selection sqref="A1:M16"/>
    </sheetView>
  </sheetViews>
  <sheetFormatPr baseColWidth="10" defaultRowHeight="15" x14ac:dyDescent="0.25"/>
  <cols>
    <col min="1" max="1" width="16.85546875" bestFit="1" customWidth="1"/>
    <col min="2" max="2" width="34.42578125" bestFit="1" customWidth="1"/>
    <col min="3" max="3" width="7.85546875" bestFit="1" customWidth="1"/>
    <col min="4" max="4" width="20.28515625" bestFit="1" customWidth="1"/>
    <col min="5" max="5" width="16.5703125" bestFit="1" customWidth="1"/>
    <col min="7" max="7" width="10.85546875" style="2"/>
    <col min="10" max="10" width="12.85546875" customWidth="1"/>
    <col min="12" max="12" width="13.42578125" customWidth="1"/>
    <col min="13" max="13" width="15.7109375" customWidth="1"/>
  </cols>
  <sheetData>
    <row r="1" spans="1:13" x14ac:dyDescent="0.25">
      <c r="A1" s="3" t="s">
        <v>1</v>
      </c>
      <c r="B1" s="3" t="s">
        <v>4</v>
      </c>
      <c r="C1" s="3" t="s">
        <v>0</v>
      </c>
      <c r="D1" s="3" t="s">
        <v>5</v>
      </c>
      <c r="E1" s="3" t="s">
        <v>23</v>
      </c>
      <c r="F1" s="3" t="s">
        <v>6</v>
      </c>
      <c r="G1" s="4" t="s">
        <v>35</v>
      </c>
      <c r="H1" s="5" t="s">
        <v>7</v>
      </c>
      <c r="I1" s="5" t="s">
        <v>2</v>
      </c>
      <c r="J1" s="6" t="s">
        <v>36</v>
      </c>
      <c r="K1" s="5" t="s">
        <v>3</v>
      </c>
      <c r="L1" s="5" t="s">
        <v>8</v>
      </c>
      <c r="M1" s="5" t="s">
        <v>9</v>
      </c>
    </row>
    <row r="2" spans="1:13" x14ac:dyDescent="0.25">
      <c r="A2" t="s">
        <v>14</v>
      </c>
      <c r="B2" t="s">
        <v>24</v>
      </c>
      <c r="C2">
        <v>565</v>
      </c>
      <c r="D2" t="s">
        <v>34</v>
      </c>
      <c r="E2">
        <v>844165184</v>
      </c>
      <c r="F2">
        <v>-396.78189999999995</v>
      </c>
      <c r="G2" s="2">
        <v>0.51182242124240218</v>
      </c>
      <c r="H2">
        <v>397</v>
      </c>
      <c r="I2">
        <v>1</v>
      </c>
      <c r="J2">
        <v>100</v>
      </c>
      <c r="K2">
        <v>1450</v>
      </c>
      <c r="L2">
        <v>397</v>
      </c>
      <c r="M2" t="s">
        <v>12</v>
      </c>
    </row>
    <row r="3" spans="1:13" x14ac:dyDescent="0.25">
      <c r="A3" t="s">
        <v>14</v>
      </c>
      <c r="B3" t="s">
        <v>25</v>
      </c>
      <c r="C3">
        <v>6589</v>
      </c>
      <c r="D3" t="s">
        <v>34</v>
      </c>
      <c r="E3">
        <v>894</v>
      </c>
      <c r="F3">
        <v>-226.5736</v>
      </c>
      <c r="G3" s="2">
        <v>0.46382452666233764</v>
      </c>
      <c r="H3">
        <v>227</v>
      </c>
      <c r="I3">
        <v>0</v>
      </c>
      <c r="J3">
        <v>60</v>
      </c>
      <c r="K3">
        <v>743</v>
      </c>
      <c r="L3">
        <v>227</v>
      </c>
      <c r="M3" t="s">
        <v>12</v>
      </c>
    </row>
    <row r="4" spans="1:13" x14ac:dyDescent="0.25">
      <c r="A4" t="s">
        <v>14</v>
      </c>
      <c r="B4" t="s">
        <v>26</v>
      </c>
      <c r="C4">
        <v>64894</v>
      </c>
      <c r="D4" t="s">
        <v>34</v>
      </c>
      <c r="E4">
        <v>564564564</v>
      </c>
      <c r="F4">
        <v>-168.86559999999997</v>
      </c>
      <c r="G4" s="2">
        <v>0.52414209774066578</v>
      </c>
      <c r="H4">
        <v>169</v>
      </c>
      <c r="I4">
        <v>92</v>
      </c>
      <c r="J4">
        <v>0</v>
      </c>
      <c r="K4">
        <v>553</v>
      </c>
      <c r="L4">
        <v>169</v>
      </c>
      <c r="M4" t="s">
        <v>12</v>
      </c>
    </row>
    <row r="5" spans="1:13" x14ac:dyDescent="0.25">
      <c r="A5" t="s">
        <v>14</v>
      </c>
      <c r="B5" t="s">
        <v>27</v>
      </c>
      <c r="C5">
        <v>6545</v>
      </c>
      <c r="D5" t="s">
        <v>34</v>
      </c>
      <c r="E5">
        <v>564</v>
      </c>
      <c r="F5">
        <v>-151.47029999999995</v>
      </c>
      <c r="G5" s="2">
        <v>0.81870055703955014</v>
      </c>
      <c r="H5">
        <v>151</v>
      </c>
      <c r="I5">
        <v>0</v>
      </c>
      <c r="J5">
        <v>569</v>
      </c>
      <c r="K5">
        <v>722</v>
      </c>
      <c r="L5">
        <v>151</v>
      </c>
      <c r="M5" t="s">
        <v>11</v>
      </c>
    </row>
    <row r="6" spans="1:13" x14ac:dyDescent="0.25">
      <c r="A6" t="s">
        <v>14</v>
      </c>
      <c r="B6" t="s">
        <v>28</v>
      </c>
      <c r="C6">
        <v>64557</v>
      </c>
      <c r="D6" t="s">
        <v>34</v>
      </c>
      <c r="E6">
        <v>56489</v>
      </c>
      <c r="F6">
        <v>-122.43350000000567</v>
      </c>
      <c r="G6" s="2">
        <v>0.87172128807297211</v>
      </c>
      <c r="H6">
        <v>122</v>
      </c>
      <c r="I6">
        <v>136</v>
      </c>
      <c r="J6">
        <v>135</v>
      </c>
      <c r="K6">
        <v>588</v>
      </c>
      <c r="L6">
        <v>122</v>
      </c>
      <c r="M6" t="s">
        <v>10</v>
      </c>
    </row>
    <row r="7" spans="1:13" x14ac:dyDescent="0.25">
      <c r="A7" t="s">
        <v>14</v>
      </c>
      <c r="B7" t="s">
        <v>29</v>
      </c>
      <c r="C7">
        <v>6485</v>
      </c>
      <c r="D7" t="s">
        <v>34</v>
      </c>
      <c r="E7">
        <v>484</v>
      </c>
      <c r="F7">
        <v>-108.36680000000001</v>
      </c>
      <c r="G7" s="2">
        <v>0.72381251420864356</v>
      </c>
      <c r="H7">
        <v>108</v>
      </c>
      <c r="I7">
        <v>97</v>
      </c>
      <c r="J7">
        <v>90</v>
      </c>
      <c r="K7">
        <v>405</v>
      </c>
      <c r="L7">
        <v>108</v>
      </c>
      <c r="M7" t="s">
        <v>11</v>
      </c>
    </row>
    <row r="8" spans="1:13" x14ac:dyDescent="0.25">
      <c r="A8" t="s">
        <v>14</v>
      </c>
      <c r="B8" t="s">
        <v>30</v>
      </c>
      <c r="C8">
        <v>64</v>
      </c>
      <c r="D8" t="s">
        <v>34</v>
      </c>
      <c r="E8">
        <v>56456</v>
      </c>
      <c r="F8">
        <v>-75.235599999999977</v>
      </c>
      <c r="G8" s="2">
        <v>0.89725219587793881</v>
      </c>
      <c r="H8">
        <v>75</v>
      </c>
      <c r="I8">
        <v>3</v>
      </c>
      <c r="J8">
        <v>326</v>
      </c>
      <c r="K8">
        <v>563</v>
      </c>
      <c r="L8">
        <v>75</v>
      </c>
      <c r="M8" t="s">
        <v>11</v>
      </c>
    </row>
    <row r="9" spans="1:13" x14ac:dyDescent="0.25">
      <c r="A9" t="s">
        <v>15</v>
      </c>
      <c r="B9" t="s">
        <v>16</v>
      </c>
      <c r="C9">
        <v>1</v>
      </c>
      <c r="D9" t="s">
        <v>21</v>
      </c>
      <c r="E9">
        <v>1000</v>
      </c>
      <c r="F9">
        <v>-69.052199999999999</v>
      </c>
      <c r="G9" s="2">
        <v>0.70114026181096745</v>
      </c>
      <c r="H9">
        <v>69</v>
      </c>
      <c r="I9">
        <v>22</v>
      </c>
      <c r="J9">
        <v>70</v>
      </c>
      <c r="K9">
        <v>137</v>
      </c>
      <c r="L9">
        <v>69</v>
      </c>
      <c r="M9" t="s">
        <v>11</v>
      </c>
    </row>
    <row r="10" spans="1:13" x14ac:dyDescent="0.25">
      <c r="A10" t="s">
        <v>14</v>
      </c>
      <c r="B10" t="s">
        <v>31</v>
      </c>
      <c r="C10">
        <v>54566</v>
      </c>
      <c r="D10" t="s">
        <v>34</v>
      </c>
      <c r="E10">
        <v>46</v>
      </c>
      <c r="F10">
        <v>-58.219099999999997</v>
      </c>
      <c r="G10" s="2">
        <v>0.48578375910071714</v>
      </c>
      <c r="H10">
        <v>58</v>
      </c>
      <c r="I10">
        <v>84</v>
      </c>
      <c r="J10">
        <v>0</v>
      </c>
      <c r="K10">
        <v>110</v>
      </c>
      <c r="L10">
        <v>58</v>
      </c>
      <c r="M10" t="s">
        <v>10</v>
      </c>
    </row>
    <row r="11" spans="1:13" x14ac:dyDescent="0.25">
      <c r="A11" t="s">
        <v>15</v>
      </c>
      <c r="B11" t="s">
        <v>17</v>
      </c>
      <c r="C11">
        <v>2</v>
      </c>
      <c r="D11" t="s">
        <v>21</v>
      </c>
      <c r="E11">
        <v>1456</v>
      </c>
      <c r="F11">
        <v>-53.579900000000009</v>
      </c>
      <c r="G11" s="2">
        <v>0.76762978906660984</v>
      </c>
      <c r="H11">
        <v>54</v>
      </c>
      <c r="I11">
        <v>65</v>
      </c>
      <c r="J11">
        <v>45</v>
      </c>
      <c r="K11">
        <v>90</v>
      </c>
      <c r="L11">
        <v>54</v>
      </c>
      <c r="M11" t="s">
        <v>10</v>
      </c>
    </row>
    <row r="12" spans="1:13" x14ac:dyDescent="0.25">
      <c r="A12" t="s">
        <v>14</v>
      </c>
      <c r="B12" t="s">
        <v>33</v>
      </c>
      <c r="C12">
        <v>668855</v>
      </c>
      <c r="D12" t="s">
        <v>34</v>
      </c>
      <c r="E12">
        <v>464</v>
      </c>
      <c r="F12">
        <v>-29.942800000000005</v>
      </c>
      <c r="G12" s="2">
        <v>0.80162816643125734</v>
      </c>
      <c r="H12">
        <v>30</v>
      </c>
      <c r="I12">
        <v>60</v>
      </c>
      <c r="J12">
        <v>0</v>
      </c>
      <c r="K12">
        <v>214</v>
      </c>
      <c r="L12">
        <v>30</v>
      </c>
      <c r="M12" t="s">
        <v>10</v>
      </c>
    </row>
    <row r="13" spans="1:13" x14ac:dyDescent="0.25">
      <c r="A13" t="s">
        <v>15</v>
      </c>
      <c r="B13" t="s">
        <v>18</v>
      </c>
      <c r="C13">
        <v>3</v>
      </c>
      <c r="D13" t="s">
        <v>22</v>
      </c>
      <c r="E13">
        <v>5548</v>
      </c>
      <c r="F13">
        <v>-15.238100000000003</v>
      </c>
      <c r="G13" s="2">
        <v>0.57950058088034417</v>
      </c>
      <c r="H13">
        <v>15</v>
      </c>
      <c r="I13">
        <v>0</v>
      </c>
      <c r="J13">
        <v>0</v>
      </c>
      <c r="K13">
        <v>23</v>
      </c>
      <c r="L13">
        <v>15</v>
      </c>
      <c r="M13" t="s">
        <v>12</v>
      </c>
    </row>
    <row r="14" spans="1:13" x14ac:dyDescent="0.25">
      <c r="A14" t="s">
        <v>15</v>
      </c>
      <c r="B14" t="s">
        <v>19</v>
      </c>
      <c r="C14">
        <v>4</v>
      </c>
      <c r="D14" t="s">
        <v>21</v>
      </c>
      <c r="E14">
        <v>5548</v>
      </c>
      <c r="F14">
        <v>-14.860900000000001</v>
      </c>
      <c r="G14" s="2">
        <v>0.62718102200401893</v>
      </c>
      <c r="H14">
        <v>15</v>
      </c>
      <c r="I14">
        <v>36</v>
      </c>
      <c r="J14">
        <v>0</v>
      </c>
      <c r="K14">
        <v>18</v>
      </c>
      <c r="L14">
        <v>15</v>
      </c>
      <c r="M14" t="s">
        <v>10</v>
      </c>
    </row>
    <row r="15" spans="1:13" x14ac:dyDescent="0.25">
      <c r="A15" t="s">
        <v>14</v>
      </c>
      <c r="B15" t="s">
        <v>32</v>
      </c>
      <c r="C15">
        <v>55444</v>
      </c>
      <c r="D15" t="s">
        <v>34</v>
      </c>
      <c r="E15">
        <v>65456</v>
      </c>
      <c r="F15">
        <v>-13.771500000000003</v>
      </c>
      <c r="G15" s="2">
        <v>0.79061599629018642</v>
      </c>
      <c r="H15">
        <v>14</v>
      </c>
      <c r="I15">
        <v>30</v>
      </c>
      <c r="J15">
        <v>10</v>
      </c>
      <c r="K15">
        <v>20</v>
      </c>
      <c r="L15">
        <v>14</v>
      </c>
      <c r="M15" t="s">
        <v>10</v>
      </c>
    </row>
    <row r="16" spans="1:13" x14ac:dyDescent="0.25">
      <c r="A16" t="s">
        <v>15</v>
      </c>
      <c r="B16" t="s">
        <v>20</v>
      </c>
      <c r="C16">
        <v>5</v>
      </c>
      <c r="D16" t="s">
        <v>21</v>
      </c>
      <c r="E16">
        <v>6545</v>
      </c>
      <c r="F16">
        <v>-3.7834000000000003</v>
      </c>
      <c r="G16" s="2">
        <v>0.89986607875416191</v>
      </c>
      <c r="H16">
        <v>4</v>
      </c>
      <c r="I16">
        <v>5</v>
      </c>
      <c r="J16">
        <v>3</v>
      </c>
      <c r="K16">
        <v>13</v>
      </c>
      <c r="L16">
        <v>4</v>
      </c>
      <c r="M16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51D10F-1046-40EB-B7DC-EEFD820CB0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Tableau1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DjiDji</cp:lastModifiedBy>
  <dcterms:created xsi:type="dcterms:W3CDTF">2021-09-13T14:12:42Z</dcterms:created>
  <dcterms:modified xsi:type="dcterms:W3CDTF">2022-04-11T15:59:40Z</dcterms:modified>
</cp:coreProperties>
</file>