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935C27EF-67D1-4410-B805-ED53821F43CB}" xr6:coauthVersionLast="47" xr6:coauthVersionMax="47" xr10:uidLastSave="{00000000-0000-0000-0000-000000000000}"/>
  <bookViews>
    <workbookView xWindow="-120" yWindow="-120" windowWidth="29040" windowHeight="15840" xr2:uid="{380697E6-05C0-40C8-A61C-D91706F3CF0E}"/>
  </bookViews>
  <sheets>
    <sheet name="Feuil1" sheetId="2" r:id="rId1"/>
  </sheets>
  <externalReferences>
    <externalReference r:id="rId2"/>
  </externalReferences>
  <definedNames>
    <definedName name="Tableau1">[1]!Saisie_des_paris[#Data]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8" i="2" l="1"/>
  <c r="Q7" i="2"/>
  <c r="Q6" i="2"/>
  <c r="Q5" i="2"/>
  <c r="Q4" i="2"/>
  <c r="Q3" i="2"/>
  <c r="M8" i="2"/>
  <c r="M7" i="2"/>
  <c r="M6" i="2"/>
  <c r="M5" i="2"/>
  <c r="M4" i="2"/>
  <c r="M3" i="2"/>
  <c r="I8" i="2"/>
  <c r="I7" i="2"/>
  <c r="I6" i="2"/>
  <c r="I5" i="2"/>
  <c r="I4" i="2"/>
  <c r="I3" i="2"/>
  <c r="E4" i="2"/>
  <c r="E5" i="2"/>
  <c r="E6" i="2"/>
  <c r="E7" i="2"/>
  <c r="E8" i="2"/>
  <c r="E3" i="2"/>
  <c r="D6" i="2"/>
  <c r="P3" i="2"/>
  <c r="P4" i="2" s="1"/>
  <c r="L3" i="2"/>
  <c r="L4" i="2" s="1"/>
  <c r="H3" i="2"/>
  <c r="D3" i="2"/>
  <c r="D4" i="2" s="1"/>
  <c r="P5" i="2" l="1"/>
  <c r="L5" i="2"/>
  <c r="D5" i="2"/>
  <c r="H4" i="2"/>
  <c r="H5" i="2" l="1"/>
  <c r="L6" i="2"/>
  <c r="P6" i="2"/>
  <c r="P7" i="2" s="1"/>
  <c r="P8" i="2" l="1"/>
  <c r="D7" i="2"/>
  <c r="L7" i="2"/>
  <c r="H6" i="2"/>
  <c r="H7" i="2" s="1"/>
  <c r="H8" i="2" l="1"/>
  <c r="L8" i="2"/>
  <c r="D8" i="2"/>
</calcChain>
</file>

<file path=xl/sharedStrings.xml><?xml version="1.0" encoding="utf-8"?>
<sst xmlns="http://schemas.openxmlformats.org/spreadsheetml/2006/main" count="18" uniqueCount="8">
  <si>
    <t>PROBLEME 1</t>
  </si>
  <si>
    <t>CE QUE JE DEVRAIS AVOIR</t>
  </si>
  <si>
    <t>PROBLEME 2</t>
  </si>
  <si>
    <t>GAINS / PERTES</t>
  </si>
  <si>
    <t>PERTES en cours depuis dernier Bénéfice</t>
  </si>
  <si>
    <t>DERNIER BENEFICE CUMULE</t>
  </si>
  <si>
    <t>Quand le gain du jour (20/1) est supérieur à la perte cumulée comme le 19/1, au lieu d'additionner ce bénéfice au dernier bénéfice cumulé (les 14€ du 18/1 + 1€ du 20/1), il ne prend en compte que le bénéfice du 20/1.</t>
  </si>
  <si>
    <t>Dès qu'il y a une journée ou plus à 0, il ne va pas chercher le dernier bénéfice, ici 5€ le 16/1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</si>
</sst>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4" x14ac:knownFonts="1">
    <font>
      <sz val="11"/>
      <color theme="1"/>
      <name val="Comic Sans MS"/>
      <family val="2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b/>
      <sz val="9"/>
      <color theme="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5" tint="0.59999389629810485"/>
      </patternFill>
    </fill>
    <fill>
      <patternFill patternType="solid">
        <fgColor theme="4" tint="0.59999389629810485"/>
        <bgColor theme="5" tint="0.79998168889431442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2" fontId="2" fillId="2" borderId="2" xfId="0" applyNumberFormat="1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/>
    </xf>
    <xf numFmtId="2" fontId="1" fillId="3" borderId="2" xfId="0" applyNumberFormat="1" applyFont="1" applyFill="1" applyBorder="1" applyAlignment="1">
      <alignment horizontal="center" vertical="center"/>
    </xf>
    <xf numFmtId="2" fontId="1" fillId="4" borderId="2" xfId="0" applyNumberFormat="1" applyFont="1" applyFill="1" applyBorder="1" applyAlignment="1">
      <alignment horizontal="center" vertical="center"/>
    </xf>
    <xf numFmtId="2" fontId="1" fillId="4" borderId="3" xfId="0" applyNumberFormat="1" applyFont="1" applyFill="1" applyBorder="1" applyAlignment="1">
      <alignment horizontal="center" vertical="center"/>
    </xf>
    <xf numFmtId="2" fontId="1" fillId="3" borderId="3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2" borderId="0" xfId="0" applyFill="1"/>
    <xf numFmtId="0" fontId="1" fillId="2" borderId="1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ES%20BOULOUS\Desktop\SUIVI%20PARIS%20SPORTIFS\Gestionnaire%20de%20paris%20sportifs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"/>
      <sheetName val="tables"/>
      <sheetName val="Saisie des paris"/>
      <sheetName val="L18 (2)"/>
      <sheetName val="RESULTATS"/>
      <sheetName val="L18"/>
      <sheetName val="stats"/>
      <sheetName val="Feuil5"/>
      <sheetName val="Feuil1"/>
      <sheetName val="Gestionnaire de paris sportif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0FAE7-3789-4FF6-81CC-0750EA8BCCF2}">
  <dimension ref="B1:Q10"/>
  <sheetViews>
    <sheetView tabSelected="1" workbookViewId="0">
      <selection activeCell="Q12" sqref="Q12"/>
    </sheetView>
  </sheetViews>
  <sheetFormatPr baseColWidth="10" defaultRowHeight="34.9" customHeight="1" x14ac:dyDescent="0.3"/>
  <cols>
    <col min="1" max="1" width="1.44140625" customWidth="1"/>
    <col min="2" max="2" width="6.44140625" customWidth="1"/>
    <col min="3" max="5" width="10.88671875" style="9"/>
    <col min="6" max="6" width="1.77734375" customWidth="1"/>
    <col min="7" max="9" width="10.88671875" style="9"/>
    <col min="10" max="10" width="5.88671875" customWidth="1"/>
    <col min="11" max="13" width="10.88671875" style="9"/>
    <col min="14" max="14" width="1.77734375" customWidth="1"/>
    <col min="15" max="17" width="10.88671875" style="9"/>
  </cols>
  <sheetData>
    <row r="1" spans="2:17" ht="34.9" customHeight="1" x14ac:dyDescent="0.3">
      <c r="C1" s="10" t="s">
        <v>0</v>
      </c>
      <c r="D1" s="10"/>
      <c r="E1" s="10"/>
      <c r="G1" s="10" t="s">
        <v>1</v>
      </c>
      <c r="H1" s="10"/>
      <c r="I1" s="10"/>
      <c r="K1" s="10" t="s">
        <v>2</v>
      </c>
      <c r="L1" s="10"/>
      <c r="M1" s="10"/>
      <c r="O1" s="10" t="s">
        <v>1</v>
      </c>
      <c r="P1" s="10"/>
      <c r="Q1" s="10"/>
    </row>
    <row r="2" spans="2:17" ht="64.900000000000006" customHeight="1" x14ac:dyDescent="0.3">
      <c r="C2" s="1" t="s">
        <v>3</v>
      </c>
      <c r="D2" s="2" t="s">
        <v>4</v>
      </c>
      <c r="E2" s="1" t="s">
        <v>5</v>
      </c>
      <c r="G2" s="1" t="s">
        <v>3</v>
      </c>
      <c r="H2" s="2" t="s">
        <v>4</v>
      </c>
      <c r="I2" s="1" t="s">
        <v>5</v>
      </c>
      <c r="K2" s="1" t="s">
        <v>3</v>
      </c>
      <c r="L2" s="2" t="s">
        <v>4</v>
      </c>
      <c r="M2" s="1" t="s">
        <v>5</v>
      </c>
      <c r="O2" s="1" t="s">
        <v>3</v>
      </c>
      <c r="P2" s="2" t="s">
        <v>4</v>
      </c>
      <c r="Q2" s="1" t="s">
        <v>5</v>
      </c>
    </row>
    <row r="3" spans="2:17" ht="34.9" customHeight="1" x14ac:dyDescent="0.3">
      <c r="B3" s="3">
        <v>44577</v>
      </c>
      <c r="C3" s="4">
        <v>5</v>
      </c>
      <c r="D3" s="4" t="str">
        <f t="shared" ref="D3:D8" si="0">IF(N(D2)+C3&lt;0,N(D2)+C3,"")</f>
        <v/>
      </c>
      <c r="E3" s="5">
        <f>IF(C3=0,"",SUM(C$3:C3))</f>
        <v>5</v>
      </c>
      <c r="G3" s="4">
        <v>5</v>
      </c>
      <c r="H3" s="4" t="str">
        <f t="shared" ref="H3:H8" si="1">IF(N(H2)+G3&lt;0,N(H2)+G3,"")</f>
        <v/>
      </c>
      <c r="I3" s="5">
        <f>IF(G3=0,"",SUM(G$3:G3))</f>
        <v>5</v>
      </c>
      <c r="K3" s="4">
        <v>5</v>
      </c>
      <c r="L3" s="4" t="str">
        <f t="shared" ref="L3" si="2">IF(N(L2)+K3&lt;0,N(L2)+K3,"")</f>
        <v/>
      </c>
      <c r="M3" s="5">
        <f>IF(K3=0,"",SUM(K$3:K3))</f>
        <v>5</v>
      </c>
      <c r="O3" s="4">
        <v>5</v>
      </c>
      <c r="P3" s="4" t="str">
        <f t="shared" ref="P3" si="3">IF(N(P2)+O3&lt;0,N(P2)+O3,"")</f>
        <v/>
      </c>
      <c r="Q3" s="5">
        <f>IF(O3=0,"",SUM(O$3:O3))</f>
        <v>5</v>
      </c>
    </row>
    <row r="4" spans="2:17" ht="34.9" customHeight="1" x14ac:dyDescent="0.3">
      <c r="B4" s="3">
        <v>44578</v>
      </c>
      <c r="C4" s="4">
        <v>8</v>
      </c>
      <c r="D4" s="4" t="str">
        <f>IF(N(D3)+C4&lt;0,N(D3)+C4,"")</f>
        <v/>
      </c>
      <c r="E4" s="5">
        <f>IF(C4=0,"",SUM(C$3:C4))</f>
        <v>13</v>
      </c>
      <c r="G4" s="4">
        <v>8</v>
      </c>
      <c r="H4" s="4" t="str">
        <f>IF(N(H3)+G4&lt;0,N(H3)+G4,"")</f>
        <v/>
      </c>
      <c r="I4" s="5">
        <f>IF(G4=0,"",SUM(G$3:G4))</f>
        <v>13</v>
      </c>
      <c r="K4" s="4">
        <v>0</v>
      </c>
      <c r="L4" s="4" t="str">
        <f>IF(N(L3)+K4&lt;0,N(L3)+K4,"")</f>
        <v/>
      </c>
      <c r="M4" s="5" t="str">
        <f>IF(K4=0,"",SUM(K$3:K4))</f>
        <v/>
      </c>
      <c r="O4" s="4">
        <v>0</v>
      </c>
      <c r="P4" s="4" t="str">
        <f>IF(N(P3)+O4&lt;0,N(P3)+O4,"")</f>
        <v/>
      </c>
      <c r="Q4" s="5" t="str">
        <f>IF(O4=0,"",SUM(O$3:O4))</f>
        <v/>
      </c>
    </row>
    <row r="5" spans="2:17" ht="34.9" customHeight="1" x14ac:dyDescent="0.3">
      <c r="B5" s="3">
        <v>44579</v>
      </c>
      <c r="C5" s="4">
        <v>1</v>
      </c>
      <c r="D5" s="4" t="str">
        <f t="shared" si="0"/>
        <v/>
      </c>
      <c r="E5" s="5">
        <f>IF(C5=0,"",SUM(C$3:C5))</f>
        <v>14</v>
      </c>
      <c r="G5" s="4">
        <v>1</v>
      </c>
      <c r="H5" s="4" t="str">
        <f t="shared" si="1"/>
        <v/>
      </c>
      <c r="I5" s="5">
        <f>IF(G5=0,"",SUM(G$3:G5))</f>
        <v>14</v>
      </c>
      <c r="K5" s="4">
        <v>0</v>
      </c>
      <c r="L5" s="4" t="str">
        <f t="shared" ref="L5:L8" si="4">IF(N(L4)+K5&lt;0,N(L4)+K5,"")</f>
        <v/>
      </c>
      <c r="M5" s="5" t="str">
        <f>IF(K5=0,"",SUM(K$3:K5))</f>
        <v/>
      </c>
      <c r="O5" s="4">
        <v>0</v>
      </c>
      <c r="P5" s="4" t="str">
        <f t="shared" ref="P5:P8" si="5">IF(N(P4)+O5&lt;0,N(P4)+O5,"")</f>
        <v/>
      </c>
      <c r="Q5" s="5" t="str">
        <f>IF(O5=0,"",SUM(O$3:O5))</f>
        <v/>
      </c>
    </row>
    <row r="6" spans="2:17" ht="34.9" customHeight="1" x14ac:dyDescent="0.3">
      <c r="B6" s="3">
        <v>44580</v>
      </c>
      <c r="C6" s="5">
        <v>-1</v>
      </c>
      <c r="D6" s="4">
        <f>IF(N(D5)+C6&lt;0,N(D5)+C6,"")</f>
        <v>-1</v>
      </c>
      <c r="E6" s="5">
        <f>IF(C6=0,"",SUM(C$3:C6))</f>
        <v>13</v>
      </c>
      <c r="G6" s="5">
        <v>-1</v>
      </c>
      <c r="H6" s="4">
        <f t="shared" si="1"/>
        <v>-1</v>
      </c>
      <c r="I6" s="5">
        <f>IF(G6=0,"",SUM(G$3:G6))</f>
        <v>13</v>
      </c>
      <c r="K6" s="5">
        <v>0</v>
      </c>
      <c r="L6" s="4" t="str">
        <f t="shared" si="4"/>
        <v/>
      </c>
      <c r="M6" s="5" t="str">
        <f>IF(K6=0,"",SUM(K$3:K6))</f>
        <v/>
      </c>
      <c r="O6" s="5">
        <v>0</v>
      </c>
      <c r="P6" s="4" t="str">
        <f t="shared" si="5"/>
        <v/>
      </c>
      <c r="Q6" s="5" t="str">
        <f>IF(O6=0,"",SUM(O$3:O6))</f>
        <v/>
      </c>
    </row>
    <row r="7" spans="2:17" ht="34.9" customHeight="1" x14ac:dyDescent="0.3">
      <c r="B7" s="3">
        <v>44581</v>
      </c>
      <c r="C7" s="4">
        <v>2</v>
      </c>
      <c r="D7" s="4" t="str">
        <f t="shared" si="0"/>
        <v/>
      </c>
      <c r="E7" s="5">
        <f>IF(C7=0,"",SUM(C$3:C7))</f>
        <v>15</v>
      </c>
      <c r="G7" s="4">
        <v>2</v>
      </c>
      <c r="H7" s="4" t="str">
        <f t="shared" si="1"/>
        <v/>
      </c>
      <c r="I7" s="5">
        <f>IF(G7=0,"",SUM(G$3:G7))</f>
        <v>15</v>
      </c>
      <c r="K7" s="4">
        <v>5</v>
      </c>
      <c r="L7" s="4" t="str">
        <f t="shared" si="4"/>
        <v/>
      </c>
      <c r="M7" s="5">
        <f>IF(K7=0,"",SUM(K$3:K7))</f>
        <v>10</v>
      </c>
      <c r="O7" s="4">
        <v>5</v>
      </c>
      <c r="P7" s="4" t="str">
        <f t="shared" si="5"/>
        <v/>
      </c>
      <c r="Q7" s="5">
        <f>IF(O7=0,"",SUM(O$3:O7))</f>
        <v>10</v>
      </c>
    </row>
    <row r="8" spans="2:17" ht="34.9" customHeight="1" x14ac:dyDescent="0.3">
      <c r="B8" s="3">
        <v>44582</v>
      </c>
      <c r="C8" s="6">
        <v>8</v>
      </c>
      <c r="D8" s="7" t="str">
        <f t="shared" si="0"/>
        <v/>
      </c>
      <c r="E8" s="5">
        <f>IF(C8=0,"",SUM(C$3:C8))</f>
        <v>23</v>
      </c>
      <c r="F8" s="8"/>
      <c r="G8" s="6">
        <v>8</v>
      </c>
      <c r="H8" s="7" t="str">
        <f t="shared" si="1"/>
        <v/>
      </c>
      <c r="I8" s="5">
        <f>IF(G8=0,"",SUM(G$3:G8))</f>
        <v>23</v>
      </c>
      <c r="J8" s="8"/>
      <c r="K8" s="6">
        <v>8</v>
      </c>
      <c r="L8" s="7" t="str">
        <f t="shared" si="4"/>
        <v/>
      </c>
      <c r="M8" s="5">
        <f>IF(K8=0,"",SUM(K$3:K8))</f>
        <v>18</v>
      </c>
      <c r="N8" s="8"/>
      <c r="O8" s="6">
        <v>8</v>
      </c>
      <c r="P8" s="7" t="str">
        <f t="shared" si="5"/>
        <v/>
      </c>
      <c r="Q8" s="5">
        <f>IF(O8=0,"",SUM(O$3:O8))</f>
        <v>18</v>
      </c>
    </row>
    <row r="9" spans="2:17" ht="34.9" customHeight="1" x14ac:dyDescent="0.3">
      <c r="C9" s="11" t="s">
        <v>6</v>
      </c>
      <c r="D9" s="11"/>
      <c r="E9" s="11"/>
      <c r="G9" s="11"/>
      <c r="H9" s="11"/>
      <c r="I9" s="11"/>
      <c r="K9" s="11" t="s">
        <v>7</v>
      </c>
      <c r="L9" s="11"/>
      <c r="M9" s="11"/>
      <c r="O9" s="11"/>
      <c r="P9" s="11"/>
      <c r="Q9" s="11"/>
    </row>
    <row r="10" spans="2:17" ht="60" customHeight="1" x14ac:dyDescent="0.3">
      <c r="C10" s="11"/>
      <c r="D10" s="11"/>
      <c r="E10" s="11"/>
      <c r="G10" s="11"/>
      <c r="H10" s="11"/>
      <c r="I10" s="11"/>
      <c r="K10" s="11"/>
      <c r="L10" s="11"/>
      <c r="M10" s="11"/>
      <c r="O10" s="11"/>
      <c r="P10" s="11"/>
      <c r="Q10" s="11"/>
    </row>
  </sheetData>
  <mergeCells count="8">
    <mergeCell ref="C1:E1"/>
    <mergeCell ref="G1:I1"/>
    <mergeCell ref="K1:M1"/>
    <mergeCell ref="O1:Q1"/>
    <mergeCell ref="C9:E10"/>
    <mergeCell ref="G9:I10"/>
    <mergeCell ref="K9:M10"/>
    <mergeCell ref="O9:Q10"/>
  </mergeCells>
  <conditionalFormatting sqref="B3:E8 G3:I8 K3:M8 O3:P8">
    <cfRule type="expression" dxfId="1" priority="2">
      <formula>$A3=TODAY()</formula>
    </cfRule>
  </conditionalFormatting>
  <conditionalFormatting sqref="Q3:Q8">
    <cfRule type="expression" dxfId="0" priority="1">
      <formula>$A3=TODAY()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 BOULOUS</dc:creator>
  <cp:lastModifiedBy>DjiDji</cp:lastModifiedBy>
  <dcterms:created xsi:type="dcterms:W3CDTF">2022-02-01T15:29:12Z</dcterms:created>
  <dcterms:modified xsi:type="dcterms:W3CDTF">2022-02-01T16:04:55Z</dcterms:modified>
</cp:coreProperties>
</file>