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73DD91D-39EC-435D-8430-0CF993E92E0C}" xr6:coauthVersionLast="46" xr6:coauthVersionMax="47" xr10:uidLastSave="{00000000-0000-0000-0000-000000000000}"/>
  <bookViews>
    <workbookView xWindow="-120" yWindow="-120" windowWidth="29040" windowHeight="15840" xr2:uid="{D4DBE91A-F536-C849-BF01-3BCC1B3C196F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3" i="1"/>
  <c r="B4" i="1" a="1"/>
  <c r="B4" i="1"/>
  <c r="B5" i="1" a="1"/>
  <c r="B5" i="1"/>
  <c r="B6" i="1" a="1"/>
  <c r="B6" i="1"/>
  <c r="B7" i="1" a="1"/>
  <c r="B7" i="1"/>
  <c r="B8" i="1" a="1"/>
  <c r="B8" i="1"/>
  <c r="B9" i="1" a="1"/>
  <c r="B9" i="1"/>
  <c r="B10" i="1" a="1"/>
  <c r="B10" i="1"/>
  <c r="B11" i="1" a="1"/>
  <c r="B11" i="1"/>
  <c r="B12" i="1" a="1"/>
  <c r="B12" i="1"/>
  <c r="B13" i="1" a="1"/>
  <c r="B13" i="1"/>
  <c r="B14" i="1" a="1"/>
  <c r="B14" i="1"/>
  <c r="B15" i="1" a="1"/>
  <c r="B15" i="1"/>
  <c r="B16" i="1" a="1"/>
  <c r="B16" i="1"/>
  <c r="B17" i="1" a="1"/>
  <c r="B17" i="1"/>
  <c r="B18" i="1" a="1"/>
  <c r="B18" i="1"/>
  <c r="B19" i="1" a="1"/>
  <c r="B19" i="1"/>
  <c r="B20" i="1" a="1"/>
  <c r="B20" i="1"/>
  <c r="B21" i="1" a="1"/>
  <c r="B21" i="1"/>
  <c r="B22" i="1" a="1"/>
  <c r="B22" i="1"/>
  <c r="B23" i="1" a="1"/>
  <c r="B23" i="1"/>
  <c r="B24" i="1" a="1"/>
  <c r="B24" i="1"/>
  <c r="B25" i="1" a="1"/>
  <c r="B25" i="1"/>
  <c r="B26" i="1" a="1"/>
  <c r="B26" i="1"/>
  <c r="B27" i="1" a="1"/>
  <c r="B27" i="1"/>
  <c r="B28" i="1" a="1"/>
  <c r="B28" i="1"/>
  <c r="B29" i="1" a="1"/>
  <c r="B29" i="1"/>
  <c r="B30" i="1" a="1"/>
  <c r="B30" i="1"/>
  <c r="B31" i="1" a="1"/>
  <c r="B31" i="1"/>
  <c r="B32" i="1" a="1"/>
  <c r="B32" i="1"/>
  <c r="B33" i="1" a="1"/>
  <c r="B33" i="1"/>
  <c r="B34" i="1" a="1"/>
  <c r="B34" i="1"/>
  <c r="B35" i="1" a="1"/>
  <c r="B35" i="1"/>
  <c r="B36" i="1" a="1"/>
  <c r="B36" i="1"/>
  <c r="B37" i="1" a="1"/>
  <c r="B37" i="1"/>
  <c r="B38" i="1" a="1"/>
  <c r="B38" i="1"/>
  <c r="B39" i="1" a="1"/>
  <c r="B39" i="1"/>
  <c r="B40" i="1" a="1"/>
  <c r="B40" i="1"/>
  <c r="B41" i="1" a="1"/>
  <c r="B41" i="1"/>
  <c r="B42" i="1" a="1"/>
  <c r="B42" i="1"/>
  <c r="B43" i="1" a="1"/>
  <c r="B43" i="1"/>
  <c r="B44" i="1" a="1"/>
  <c r="B44" i="1"/>
  <c r="B45" i="1" a="1"/>
  <c r="B45" i="1"/>
  <c r="B46" i="1" a="1"/>
  <c r="B46" i="1"/>
  <c r="B47" i="1" a="1"/>
  <c r="B47" i="1"/>
  <c r="B48" i="1" a="1"/>
  <c r="B48" i="1"/>
  <c r="B49" i="1" a="1"/>
  <c r="B49" i="1"/>
  <c r="B50" i="1" a="1"/>
  <c r="B50" i="1"/>
  <c r="B51" i="1" a="1"/>
  <c r="B51" i="1"/>
  <c r="B52" i="1" a="1"/>
  <c r="B52" i="1"/>
  <c r="B53" i="1" a="1"/>
  <c r="B53" i="1"/>
  <c r="B54" i="1" a="1"/>
  <c r="B54" i="1"/>
  <c r="B55" i="1" a="1"/>
  <c r="B55" i="1"/>
  <c r="B56" i="1" a="1"/>
  <c r="B56" i="1"/>
  <c r="B57" i="1" a="1"/>
  <c r="B57" i="1"/>
  <c r="B58" i="1" a="1"/>
  <c r="B58" i="1"/>
  <c r="B59" i="1" a="1"/>
  <c r="B59" i="1"/>
  <c r="B60" i="1" a="1"/>
  <c r="B60" i="1"/>
  <c r="B61" i="1" a="1"/>
  <c r="B61" i="1"/>
  <c r="B62" i="1" a="1"/>
  <c r="B62" i="1"/>
  <c r="B63" i="1" a="1"/>
  <c r="B63" i="1"/>
  <c r="B64" i="1" a="1"/>
  <c r="B64" i="1"/>
  <c r="B65" i="1" a="1"/>
  <c r="B65" i="1"/>
  <c r="B66" i="1" a="1"/>
  <c r="B66" i="1"/>
  <c r="B67" i="1" a="1"/>
  <c r="B67" i="1"/>
  <c r="B68" i="1" a="1"/>
  <c r="B68" i="1"/>
  <c r="B69" i="1" a="1"/>
  <c r="B69" i="1"/>
  <c r="B70" i="1" a="1"/>
  <c r="B70" i="1"/>
  <c r="B71" i="1" a="1"/>
  <c r="B71" i="1"/>
  <c r="B72" i="1" a="1"/>
  <c r="B72" i="1"/>
  <c r="B73" i="1" a="1"/>
  <c r="B73" i="1"/>
  <c r="B74" i="1" a="1"/>
  <c r="B74" i="1"/>
  <c r="B75" i="1" a="1"/>
  <c r="B75" i="1"/>
  <c r="B76" i="1" a="1"/>
  <c r="B76" i="1"/>
  <c r="B77" i="1" a="1"/>
  <c r="B77" i="1"/>
  <c r="B78" i="1" a="1"/>
  <c r="B78" i="1"/>
  <c r="B79" i="1" a="1"/>
  <c r="B79" i="1"/>
  <c r="B80" i="1" a="1"/>
  <c r="B80" i="1"/>
  <c r="B81" i="1" a="1"/>
  <c r="B81" i="1"/>
  <c r="B82" i="1" a="1"/>
  <c r="B82" i="1"/>
  <c r="B83" i="1" a="1"/>
  <c r="B83" i="1"/>
  <c r="B84" i="1" a="1"/>
  <c r="B84" i="1"/>
  <c r="B85" i="1" a="1"/>
  <c r="B85" i="1"/>
  <c r="B86" i="1" a="1"/>
  <c r="B86" i="1"/>
  <c r="B87" i="1" a="1"/>
  <c r="B87" i="1"/>
  <c r="B88" i="1" a="1"/>
  <c r="B88" i="1"/>
  <c r="B89" i="1" a="1"/>
  <c r="B89" i="1"/>
  <c r="B90" i="1" a="1"/>
  <c r="B90" i="1"/>
  <c r="B91" i="1" a="1"/>
  <c r="B91" i="1"/>
  <c r="B92" i="1" a="1"/>
  <c r="B92" i="1"/>
  <c r="B93" i="1" a="1"/>
  <c r="B93" i="1"/>
  <c r="B94" i="1" a="1"/>
  <c r="B94" i="1"/>
  <c r="B95" i="1" a="1"/>
  <c r="B95" i="1"/>
  <c r="B96" i="1" a="1"/>
  <c r="B96" i="1"/>
  <c r="B97" i="1" a="1"/>
  <c r="B97" i="1"/>
  <c r="B98" i="1" a="1"/>
  <c r="B98" i="1"/>
  <c r="B99" i="1" a="1"/>
  <c r="B99" i="1"/>
  <c r="B100" i="1" a="1"/>
  <c r="B100" i="1"/>
  <c r="B101" i="1" a="1"/>
  <c r="B101" i="1"/>
  <c r="B2" i="1" a="1"/>
  <c r="B2" i="1"/>
  <c r="J8" i="1" a="1"/>
  <c r="J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<sst xmlns="http://schemas.openxmlformats.org/spreadsheetml/2006/main" count="155" uniqueCount="98">
  <si>
    <t>BR</t>
  </si>
  <si>
    <t>BR18678</t>
  </si>
  <si>
    <t>BR17798</t>
  </si>
  <si>
    <t>BR18241</t>
  </si>
  <si>
    <t>BR18071</t>
  </si>
  <si>
    <t>BR18054</t>
  </si>
  <si>
    <t>BR18197</t>
  </si>
  <si>
    <t>BR18051</t>
  </si>
  <si>
    <t>BR18208</t>
  </si>
  <si>
    <t>BR18108</t>
  </si>
  <si>
    <t>BR18227</t>
  </si>
  <si>
    <t>BR18228</t>
  </si>
  <si>
    <t>BR18235</t>
  </si>
  <si>
    <t>BR18231</t>
  </si>
  <si>
    <t>BR18240</t>
  </si>
  <si>
    <t>BR18238</t>
  </si>
  <si>
    <t>BR18262</t>
  </si>
  <si>
    <t>BR18263</t>
  </si>
  <si>
    <t>BR18611</t>
  </si>
  <si>
    <t>BR18127</t>
  </si>
  <si>
    <t>BR18210</t>
  </si>
  <si>
    <t>BR18257</t>
  </si>
  <si>
    <t>BR18266</t>
  </si>
  <si>
    <t>BR18260</t>
  </si>
  <si>
    <t>BR18242</t>
  </si>
  <si>
    <t>BR18269</t>
  </si>
  <si>
    <t>BR18271</t>
  </si>
  <si>
    <t>BR18273</t>
  </si>
  <si>
    <t>BR18264</t>
  </si>
  <si>
    <t>BR18277</t>
  </si>
  <si>
    <t>BR18276</t>
  </si>
  <si>
    <t>BR18272</t>
  </si>
  <si>
    <t>BR18209</t>
  </si>
  <si>
    <t>BR18297</t>
  </si>
  <si>
    <t>BR18309</t>
  </si>
  <si>
    <t>BR18310</t>
  </si>
  <si>
    <t>BR18312</t>
  </si>
  <si>
    <t>BR18243</t>
  </si>
  <si>
    <t>BR18346</t>
  </si>
  <si>
    <t>BR18290</t>
  </si>
  <si>
    <t>BR18347</t>
  </si>
  <si>
    <t>BR18344</t>
  </si>
  <si>
    <t>BR18356</t>
  </si>
  <si>
    <t>BR18384</t>
  </si>
  <si>
    <t>BR18363</t>
  </si>
  <si>
    <t>BR18284</t>
  </si>
  <si>
    <t>BR18391</t>
  </si>
  <si>
    <t>BR18225</t>
  </si>
  <si>
    <t>BR18268</t>
  </si>
  <si>
    <t>BR18292</t>
  </si>
  <si>
    <t>BR18314</t>
  </si>
  <si>
    <t>BR18357</t>
  </si>
  <si>
    <t>BR18359</t>
  </si>
  <si>
    <t>BR18360</t>
  </si>
  <si>
    <t>BR18361</t>
  </si>
  <si>
    <t>BR18362</t>
  </si>
  <si>
    <t>BR18364</t>
  </si>
  <si>
    <t>BR18376</t>
  </si>
  <si>
    <t>BR18316</t>
  </si>
  <si>
    <t>BR18374</t>
  </si>
  <si>
    <t>BR18389</t>
  </si>
  <si>
    <t>N°_Dossier</t>
  </si>
  <si>
    <t>DATE</t>
  </si>
  <si>
    <t>Réf_client</t>
  </si>
  <si>
    <t>213214300</t>
  </si>
  <si>
    <t>06/01/2021</t>
  </si>
  <si>
    <t>213213900</t>
  </si>
  <si>
    <t>05/01/2021</t>
  </si>
  <si>
    <t>213229500</t>
  </si>
  <si>
    <t>08/02/2021</t>
  </si>
  <si>
    <t>213271600</t>
  </si>
  <si>
    <t>05/05/2021</t>
  </si>
  <si>
    <t>213271300</t>
  </si>
  <si>
    <t>213251400</t>
  </si>
  <si>
    <t>29/03/2021</t>
  </si>
  <si>
    <t>213221800</t>
  </si>
  <si>
    <t>18/01/2021</t>
  </si>
  <si>
    <t>213359500</t>
  </si>
  <si>
    <t>15/10/2021</t>
  </si>
  <si>
    <t>213217500</t>
  </si>
  <si>
    <t>11/01/2021</t>
  </si>
  <si>
    <t>213224100</t>
  </si>
  <si>
    <t>25/01/2021</t>
  </si>
  <si>
    <t xml:space="preserve">BR17297-BR17901-BR17976-BR22219 </t>
  </si>
  <si>
    <t xml:space="preserve">BR17975 </t>
  </si>
  <si>
    <t>BR17975</t>
  </si>
  <si>
    <t>BR19030</t>
  </si>
  <si>
    <t xml:space="preserve">BR20115 </t>
  </si>
  <si>
    <t xml:space="preserve">BR00036 / POR2000552 </t>
  </si>
  <si>
    <t>BR00036 / POR2000552</t>
  </si>
  <si>
    <t xml:space="preserve">BR00045-BR21151-BR21091-BR21086-BR21087 / POR2000411 </t>
  </si>
  <si>
    <t xml:space="preserve">BR20147-BR23284 </t>
  </si>
  <si>
    <t>BR20147-BR23284</t>
  </si>
  <si>
    <t>BR20231</t>
  </si>
  <si>
    <t xml:space="preserve">BR20307-BR20255-BR20210-BR20116 </t>
  </si>
  <si>
    <t xml:space="preserve">BR18240-BR17901-BR17976-BR22219 </t>
  </si>
  <si>
    <t xml:space="preserve">BR00045-BR21151-BR21091-BR21086-BR18678/ POR2000411 </t>
  </si>
  <si>
    <t>BR00036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</si>
</sst>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0" fillId="0" borderId="0" xfId="1" applyFont="1" applyAlignment="1">
      <alignment horizontal="center" vertical="center" wrapText="1" readingOrder="1"/>
    </xf>
    <xf numFmtId="0" fontId="0" fillId="0" borderId="0" xfId="1" applyFont="1" applyAlignment="1">
      <alignment horizontal="left" vertical="center" wrapText="1" readingOrder="1"/>
    </xf>
    <xf numFmtId="0" fontId="0" fillId="0" borderId="0" xfId="1" applyFont="1" applyAlignment="1">
      <alignment horizontal="right" vertical="center" wrapText="1" readingOrder="1"/>
    </xf>
    <xf numFmtId="0" fontId="3" fillId="0" borderId="0" xfId="1" applyAlignment="1">
      <alignment horizontal="left" vertical="center" wrapText="1" readingOrder="1"/>
    </xf>
    <xf numFmtId="14" fontId="1" fillId="0" borderId="1" xfId="0" applyNumberFormat="1" applyFont="1" applyBorder="1" applyAlignment="1">
      <alignment vertical="center" wrapText="1"/>
    </xf>
    <xf numFmtId="0" fontId="0" fillId="3" borderId="0" xfId="1" applyFont="1" applyFill="1" applyAlignment="1">
      <alignment horizontal="left" vertical="center" wrapText="1" readingOrder="1"/>
    </xf>
    <xf numFmtId="0" fontId="0" fillId="0" borderId="0" xfId="0" quotePrefix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2</xdr:row>
      <xdr:rowOff>57151</xdr:rowOff>
    </xdr:from>
    <xdr:to>
      <xdr:col>14</xdr:col>
      <xdr:colOff>809625</xdr:colOff>
      <xdr:row>3</xdr:row>
      <xdr:rowOff>85726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DBBF82-2BB3-4DA5-82C9-82EF17A26CD8}"/>
            </a:ext>
          </a:extLst>
        </xdr:cNvPr>
        <xdr:cNvSpPr txBox="1"/>
      </xdr:nvSpPr>
      <xdr:spPr>
        <a:xfrm>
          <a:off x="8705850" y="495301"/>
          <a:ext cx="38385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fiusionnées sont a proscrire absolument !!!!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161926</xdr:rowOff>
    </xdr:from>
    <xdr:to>
      <xdr:col>13</xdr:col>
      <xdr:colOff>19050</xdr:colOff>
      <xdr:row>3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C461A26-617C-40B1-8D1E-A3029B914B55}"/>
            </a:ext>
          </a:extLst>
        </xdr:cNvPr>
        <xdr:cNvSpPr txBox="1"/>
      </xdr:nvSpPr>
      <xdr:spPr>
        <a:xfrm>
          <a:off x="7296150" y="161926"/>
          <a:ext cx="65532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une formule qui permettrait de renvoyer dans la colonne B de la feuil1 le numéro de dossier correspondant à la référence de la colonne A, trouvé à partir des données de la feuil2 (colonne A et C).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7AB50-24E3-5A4B-8ED9-D12148309B81}">
  <dimension ref="A1:J101"/>
  <sheetViews>
    <sheetView tabSelected="1" workbookViewId="0">
      <selection activeCell="B2" sqref="B2:B101"/>
    </sheetView>
  </sheetViews>
  <sheetFormatPr baseColWidth="10" defaultRowHeight="15.75" x14ac:dyDescent="0.25"/>
  <sheetData>
    <row r="1" spans="1:10" ht="15.95" customHeight="1" x14ac:dyDescent="0.25">
      <c r="A1" s="7" t="s">
        <v>0</v>
      </c>
    </row>
    <row r="2" spans="1:10" ht="18.75" x14ac:dyDescent="0.25">
      <c r="A2" s="1" t="s">
        <v>97</v>
      </c>
      <c r="B2" t="str" cm="1">
        <f t="array" aca="1" ref="B2" ca="1">IFERROR(_xlfn.TEXTJOIN(" ; ",,,INDEX(Feuil2!$A$2:$A$18,SMALL(IF(IFERROR(SEARCH("*"&amp;Feuil1!A2&amp;"*",Feuil2!$C$2:$C$18),0)&gt;0,ROW($A$2:$A$18)-1),ROW(INDIRECT("$1:$"&amp;SUM(IFERROR(SEARCH("*"&amp;Feuil1!A2&amp;"*",Feuil2!$C$2:$C$18),0))))))),"")</f>
        <v>213214300 ; 213214300 ; 213213900 ; 213213900</v>
      </c>
      <c r="G2" s="9"/>
    </row>
    <row r="3" spans="1:10" ht="18.75" x14ac:dyDescent="0.25">
      <c r="A3" s="2" t="s">
        <v>1</v>
      </c>
      <c r="B3" t="str" cm="1">
        <f t="array" aca="1" ref="B3" ca="1">IFERROR(_xlfn.TEXTJOIN(" ; ",,,INDEX(Feuil2!$A$2:$A$18,SMALL(IF(IFERROR(SEARCH("*"&amp;Feuil1!A3&amp;"*",Feuil2!$C$2:$C$18),0)&gt;0,ROW($A$2:$A$18)-1),ROW(INDIRECT("$1:$"&amp;SUM(IFERROR(SEARCH("*"&amp;Feuil1!A3&amp;"*",Feuil2!$C$2:$C$18),0))))))),"")</f>
        <v>213229500</v>
      </c>
      <c r="G3" s="9"/>
    </row>
    <row r="4" spans="1:10" ht="18.75" x14ac:dyDescent="0.25">
      <c r="A4" s="2" t="s">
        <v>1</v>
      </c>
      <c r="B4" t="str" cm="1">
        <f t="array" aca="1" ref="B4" ca="1">IFERROR(_xlfn.TEXTJOIN(" ; ",,,INDEX(Feuil2!$A$2:$A$18,SMALL(IF(IFERROR(SEARCH("*"&amp;Feuil1!A4&amp;"*",Feuil2!$C$2:$C$18),0)&gt;0,ROW($A$2:$A$18)-1),ROW(INDIRECT("$1:$"&amp;SUM(IFERROR(SEARCH("*"&amp;Feuil1!A4&amp;"*",Feuil2!$C$2:$C$18),0))))))),"")</f>
        <v>213229500</v>
      </c>
    </row>
    <row r="5" spans="1:10" ht="18.75" x14ac:dyDescent="0.25">
      <c r="A5" s="2" t="s">
        <v>1</v>
      </c>
      <c r="B5" t="str" cm="1">
        <f t="array" aca="1" ref="B5" ca="1">IFERROR(_xlfn.TEXTJOIN(" ; ",,,INDEX(Feuil2!$A$2:$A$18,SMALL(IF(IFERROR(SEARCH("*"&amp;Feuil1!A5&amp;"*",Feuil2!$C$2:$C$18),0)&gt;0,ROW($A$2:$A$18)-1),ROW(INDIRECT("$1:$"&amp;SUM(IFERROR(SEARCH("*"&amp;Feuil1!A5&amp;"*",Feuil2!$C$2:$C$18),0))))))),"")</f>
        <v>213229500</v>
      </c>
    </row>
    <row r="6" spans="1:10" ht="18.75" x14ac:dyDescent="0.25">
      <c r="A6" s="2" t="s">
        <v>1</v>
      </c>
      <c r="B6" t="str" cm="1">
        <f t="array" aca="1" ref="B6" ca="1">IFERROR(_xlfn.TEXTJOIN(" ; ",,,INDEX(Feuil2!$A$2:$A$18,SMALL(IF(IFERROR(SEARCH("*"&amp;Feuil1!A6&amp;"*",Feuil2!$C$2:$C$18),0)&gt;0,ROW($A$2:$A$18)-1),ROW(INDIRECT("$1:$"&amp;SUM(IFERROR(SEARCH("*"&amp;Feuil1!A6&amp;"*",Feuil2!$C$2:$C$18),0))))))),"")</f>
        <v>213229500</v>
      </c>
    </row>
    <row r="7" spans="1:10" ht="18.75" x14ac:dyDescent="0.25">
      <c r="A7" s="2" t="s">
        <v>2</v>
      </c>
      <c r="B7" t="str" cm="1">
        <f t="array" aca="1" ref="B7" ca="1">IFERROR(_xlfn.TEXTJOIN(" ; ",,,INDEX(Feuil2!$A$2:$A$18,SMALL(IF(IFERROR(SEARCH("*"&amp;Feuil1!A7&amp;"*",Feuil2!$C$2:$C$18),0)&gt;0,ROW($A$2:$A$18)-1),ROW(INDIRECT("$1:$"&amp;SUM(IFERROR(SEARCH("*"&amp;Feuil1!A7&amp;"*",Feuil2!$C$2:$C$18),0))))))),"")</f>
        <v/>
      </c>
    </row>
    <row r="8" spans="1:10" ht="18.75" x14ac:dyDescent="0.25">
      <c r="A8" s="2" t="s">
        <v>3</v>
      </c>
      <c r="B8" t="str" cm="1">
        <f t="array" aca="1" ref="B8" ca="1">IFERROR(_xlfn.TEXTJOIN(" ; ",,,INDEX(Feuil2!$A$2:$A$18,SMALL(IF(IFERROR(SEARCH("*"&amp;Feuil1!A8&amp;"*",Feuil2!$C$2:$C$18),0)&gt;0,ROW($A$2:$A$18)-1),ROW(INDIRECT("$1:$"&amp;SUM(IFERROR(SEARCH("*"&amp;Feuil1!A8&amp;"*",Feuil2!$C$2:$C$18),0))))))),"")</f>
        <v/>
      </c>
      <c r="J8" s="9" cm="1">
        <f t="array" ref="J8">SUM(IFERROR(SEARCH("*"&amp;Feuil1!A2&amp;"*",Feuil2!$C$2:$C$18),0))</f>
        <v>4</v>
      </c>
    </row>
    <row r="9" spans="1:10" ht="18.75" x14ac:dyDescent="0.25">
      <c r="A9" s="2" t="s">
        <v>4</v>
      </c>
      <c r="B9" t="str" cm="1">
        <f t="array" aca="1" ref="B9" ca="1">IFERROR(_xlfn.TEXTJOIN(" ; ",,,INDEX(Feuil2!$A$2:$A$18,SMALL(IF(IFERROR(SEARCH("*"&amp;Feuil1!A9&amp;"*",Feuil2!$C$2:$C$18),0)&gt;0,ROW($A$2:$A$18)-1),ROW(INDIRECT("$1:$"&amp;SUM(IFERROR(SEARCH("*"&amp;Feuil1!A9&amp;"*",Feuil2!$C$2:$C$18),0))))))),"")</f>
        <v/>
      </c>
    </row>
    <row r="10" spans="1:10" ht="18.75" x14ac:dyDescent="0.25">
      <c r="A10" s="2" t="s">
        <v>4</v>
      </c>
      <c r="B10" t="str" cm="1">
        <f t="array" aca="1" ref="B10" ca="1">IFERROR(_xlfn.TEXTJOIN(" ; ",,,INDEX(Feuil2!$A$2:$A$18,SMALL(IF(IFERROR(SEARCH("*"&amp;Feuil1!A10&amp;"*",Feuil2!$C$2:$C$18),0)&gt;0,ROW($A$2:$A$18)-1),ROW(INDIRECT("$1:$"&amp;SUM(IFERROR(SEARCH("*"&amp;Feuil1!A10&amp;"*",Feuil2!$C$2:$C$18),0))))))),"")</f>
        <v/>
      </c>
    </row>
    <row r="11" spans="1:10" ht="18.75" x14ac:dyDescent="0.25">
      <c r="A11" s="2" t="s">
        <v>4</v>
      </c>
      <c r="B11" t="str" cm="1">
        <f t="array" aca="1" ref="B11" ca="1">IFERROR(_xlfn.TEXTJOIN(" ; ",,,INDEX(Feuil2!$A$2:$A$18,SMALL(IF(IFERROR(SEARCH("*"&amp;Feuil1!A11&amp;"*",Feuil2!$C$2:$C$18),0)&gt;0,ROW($A$2:$A$18)-1),ROW(INDIRECT("$1:$"&amp;SUM(IFERROR(SEARCH("*"&amp;Feuil1!A11&amp;"*",Feuil2!$C$2:$C$18),0))))))),"")</f>
        <v/>
      </c>
    </row>
    <row r="12" spans="1:10" ht="18.75" x14ac:dyDescent="0.25">
      <c r="A12" s="2" t="s">
        <v>4</v>
      </c>
      <c r="B12" t="str" cm="1">
        <f t="array" aca="1" ref="B12" ca="1">IFERROR(_xlfn.TEXTJOIN(" ; ",,,INDEX(Feuil2!$A$2:$A$18,SMALL(IF(IFERROR(SEARCH("*"&amp;Feuil1!A12&amp;"*",Feuil2!$C$2:$C$18),0)&gt;0,ROW($A$2:$A$18)-1),ROW(INDIRECT("$1:$"&amp;SUM(IFERROR(SEARCH("*"&amp;Feuil1!A12&amp;"*",Feuil2!$C$2:$C$18),0))))))),"")</f>
        <v/>
      </c>
    </row>
    <row r="13" spans="1:10" ht="18.75" x14ac:dyDescent="0.25">
      <c r="A13" s="2" t="s">
        <v>4</v>
      </c>
      <c r="B13" t="str" cm="1">
        <f t="array" aca="1" ref="B13" ca="1">IFERROR(_xlfn.TEXTJOIN(" ; ",,,INDEX(Feuil2!$A$2:$A$18,SMALL(IF(IFERROR(SEARCH("*"&amp;Feuil1!A13&amp;"*",Feuil2!$C$2:$C$18),0)&gt;0,ROW($A$2:$A$18)-1),ROW(INDIRECT("$1:$"&amp;SUM(IFERROR(SEARCH("*"&amp;Feuil1!A13&amp;"*",Feuil2!$C$2:$C$18),0))))))),"")</f>
        <v/>
      </c>
    </row>
    <row r="14" spans="1:10" ht="18.75" x14ac:dyDescent="0.25">
      <c r="A14" s="2" t="s">
        <v>4</v>
      </c>
      <c r="B14" t="str" cm="1">
        <f t="array" aca="1" ref="B14" ca="1">IFERROR(_xlfn.TEXTJOIN(" ; ",,,INDEX(Feuil2!$A$2:$A$18,SMALL(IF(IFERROR(SEARCH("*"&amp;Feuil1!A14&amp;"*",Feuil2!$C$2:$C$18),0)&gt;0,ROW($A$2:$A$18)-1),ROW(INDIRECT("$1:$"&amp;SUM(IFERROR(SEARCH("*"&amp;Feuil1!A14&amp;"*",Feuil2!$C$2:$C$18),0))))))),"")</f>
        <v/>
      </c>
    </row>
    <row r="15" spans="1:10" ht="18.75" x14ac:dyDescent="0.25">
      <c r="A15" s="2" t="s">
        <v>5</v>
      </c>
      <c r="B15" t="str" cm="1">
        <f t="array" aca="1" ref="B15" ca="1">IFERROR(_xlfn.TEXTJOIN(" ; ",,,INDEX(Feuil2!$A$2:$A$18,SMALL(IF(IFERROR(SEARCH("*"&amp;Feuil1!A15&amp;"*",Feuil2!$C$2:$C$18),0)&gt;0,ROW($A$2:$A$18)-1),ROW(INDIRECT("$1:$"&amp;SUM(IFERROR(SEARCH("*"&amp;Feuil1!A15&amp;"*",Feuil2!$C$2:$C$18),0))))))),"")</f>
        <v/>
      </c>
    </row>
    <row r="16" spans="1:10" ht="18.75" x14ac:dyDescent="0.25">
      <c r="A16" s="2" t="s">
        <v>5</v>
      </c>
      <c r="B16" t="str" cm="1">
        <f t="array" aca="1" ref="B16" ca="1">IFERROR(_xlfn.TEXTJOIN(" ; ",,,INDEX(Feuil2!$A$2:$A$18,SMALL(IF(IFERROR(SEARCH("*"&amp;Feuil1!A16&amp;"*",Feuil2!$C$2:$C$18),0)&gt;0,ROW($A$2:$A$18)-1),ROW(INDIRECT("$1:$"&amp;SUM(IFERROR(SEARCH("*"&amp;Feuil1!A16&amp;"*",Feuil2!$C$2:$C$18),0))))))),"")</f>
        <v/>
      </c>
    </row>
    <row r="17" spans="1:2" ht="18.75" x14ac:dyDescent="0.25">
      <c r="A17" s="2" t="s">
        <v>5</v>
      </c>
      <c r="B17" t="str" cm="1">
        <f t="array" aca="1" ref="B17" ca="1">IFERROR(_xlfn.TEXTJOIN(" ; ",,,INDEX(Feuil2!$A$2:$A$18,SMALL(IF(IFERROR(SEARCH("*"&amp;Feuil1!A17&amp;"*",Feuil2!$C$2:$C$18),0)&gt;0,ROW($A$2:$A$18)-1),ROW(INDIRECT("$1:$"&amp;SUM(IFERROR(SEARCH("*"&amp;Feuil1!A17&amp;"*",Feuil2!$C$2:$C$18),0))))))),"")</f>
        <v/>
      </c>
    </row>
    <row r="18" spans="1:2" ht="18.75" x14ac:dyDescent="0.25">
      <c r="A18" s="2" t="s">
        <v>5</v>
      </c>
      <c r="B18" t="str" cm="1">
        <f t="array" aca="1" ref="B18" ca="1">IFERROR(_xlfn.TEXTJOIN(" ; ",,,INDEX(Feuil2!$A$2:$A$18,SMALL(IF(IFERROR(SEARCH("*"&amp;Feuil1!A18&amp;"*",Feuil2!$C$2:$C$18),0)&gt;0,ROW($A$2:$A$18)-1),ROW(INDIRECT("$1:$"&amp;SUM(IFERROR(SEARCH("*"&amp;Feuil1!A18&amp;"*",Feuil2!$C$2:$C$18),0))))))),"")</f>
        <v/>
      </c>
    </row>
    <row r="19" spans="1:2" ht="18.75" x14ac:dyDescent="0.25">
      <c r="A19" s="2" t="s">
        <v>5</v>
      </c>
      <c r="B19" t="str" cm="1">
        <f t="array" aca="1" ref="B19" ca="1">IFERROR(_xlfn.TEXTJOIN(" ; ",,,INDEX(Feuil2!$A$2:$A$18,SMALL(IF(IFERROR(SEARCH("*"&amp;Feuil1!A19&amp;"*",Feuil2!$C$2:$C$18),0)&gt;0,ROW($A$2:$A$18)-1),ROW(INDIRECT("$1:$"&amp;SUM(IFERROR(SEARCH("*"&amp;Feuil1!A19&amp;"*",Feuil2!$C$2:$C$18),0))))))),"")</f>
        <v/>
      </c>
    </row>
    <row r="20" spans="1:2" ht="18.75" x14ac:dyDescent="0.25">
      <c r="A20" s="2" t="s">
        <v>6</v>
      </c>
      <c r="B20" t="str" cm="1">
        <f t="array" aca="1" ref="B20" ca="1">IFERROR(_xlfn.TEXTJOIN(" ; ",,,INDEX(Feuil2!$A$2:$A$18,SMALL(IF(IFERROR(SEARCH("*"&amp;Feuil1!A20&amp;"*",Feuil2!$C$2:$C$18),0)&gt;0,ROW($A$2:$A$18)-1),ROW(INDIRECT("$1:$"&amp;SUM(IFERROR(SEARCH("*"&amp;Feuil1!A20&amp;"*",Feuil2!$C$2:$C$18),0))))))),"")</f>
        <v/>
      </c>
    </row>
    <row r="21" spans="1:2" ht="18.75" x14ac:dyDescent="0.25">
      <c r="A21" s="2" t="s">
        <v>7</v>
      </c>
      <c r="B21" t="str" cm="1">
        <f t="array" aca="1" ref="B21" ca="1">IFERROR(_xlfn.TEXTJOIN(" ; ",,,INDEX(Feuil2!$A$2:$A$18,SMALL(IF(IFERROR(SEARCH("*"&amp;Feuil1!A21&amp;"*",Feuil2!$C$2:$C$18),0)&gt;0,ROW($A$2:$A$18)-1),ROW(INDIRECT("$1:$"&amp;SUM(IFERROR(SEARCH("*"&amp;Feuil1!A21&amp;"*",Feuil2!$C$2:$C$18),0))))))),"")</f>
        <v/>
      </c>
    </row>
    <row r="22" spans="1:2" ht="18.75" x14ac:dyDescent="0.25">
      <c r="A22" s="2" t="s">
        <v>8</v>
      </c>
      <c r="B22" t="str" cm="1">
        <f t="array" aca="1" ref="B22" ca="1">IFERROR(_xlfn.TEXTJOIN(" ; ",,,INDEX(Feuil2!$A$2:$A$18,SMALL(IF(IFERROR(SEARCH("*"&amp;Feuil1!A22&amp;"*",Feuil2!$C$2:$C$18),0)&gt;0,ROW($A$2:$A$18)-1),ROW(INDIRECT("$1:$"&amp;SUM(IFERROR(SEARCH("*"&amp;Feuil1!A22&amp;"*",Feuil2!$C$2:$C$18),0))))))),"")</f>
        <v/>
      </c>
    </row>
    <row r="23" spans="1:2" ht="18.75" x14ac:dyDescent="0.25">
      <c r="A23" s="2" t="s">
        <v>9</v>
      </c>
      <c r="B23" t="str" cm="1">
        <f t="array" aca="1" ref="B23" ca="1">IFERROR(_xlfn.TEXTJOIN(" ; ",,,INDEX(Feuil2!$A$2:$A$18,SMALL(IF(IFERROR(SEARCH("*"&amp;Feuil1!A23&amp;"*",Feuil2!$C$2:$C$18),0)&gt;0,ROW($A$2:$A$18)-1),ROW(INDIRECT("$1:$"&amp;SUM(IFERROR(SEARCH("*"&amp;Feuil1!A23&amp;"*",Feuil2!$C$2:$C$18),0))))))),"")</f>
        <v/>
      </c>
    </row>
    <row r="24" spans="1:2" ht="18.75" x14ac:dyDescent="0.25">
      <c r="A24" s="2" t="s">
        <v>10</v>
      </c>
      <c r="B24" t="str" cm="1">
        <f t="array" aca="1" ref="B24" ca="1">IFERROR(_xlfn.TEXTJOIN(" ; ",,,INDEX(Feuil2!$A$2:$A$18,SMALL(IF(IFERROR(SEARCH("*"&amp;Feuil1!A24&amp;"*",Feuil2!$C$2:$C$18),0)&gt;0,ROW($A$2:$A$18)-1),ROW(INDIRECT("$1:$"&amp;SUM(IFERROR(SEARCH("*"&amp;Feuil1!A24&amp;"*",Feuil2!$C$2:$C$18),0))))))),"")</f>
        <v/>
      </c>
    </row>
    <row r="25" spans="1:2" ht="18.75" x14ac:dyDescent="0.25">
      <c r="A25" s="2" t="s">
        <v>11</v>
      </c>
      <c r="B25" t="str" cm="1">
        <f t="array" aca="1" ref="B25" ca="1">IFERROR(_xlfn.TEXTJOIN(" ; ",,,INDEX(Feuil2!$A$2:$A$18,SMALL(IF(IFERROR(SEARCH("*"&amp;Feuil1!A25&amp;"*",Feuil2!$C$2:$C$18),0)&gt;0,ROW($A$2:$A$18)-1),ROW(INDIRECT("$1:$"&amp;SUM(IFERROR(SEARCH("*"&amp;Feuil1!A25&amp;"*",Feuil2!$C$2:$C$18),0))))))),"")</f>
        <v/>
      </c>
    </row>
    <row r="26" spans="1:2" ht="18.75" x14ac:dyDescent="0.25">
      <c r="A26" s="2" t="s">
        <v>12</v>
      </c>
      <c r="B26" t="str" cm="1">
        <f t="array" aca="1" ref="B26" ca="1">IFERROR(_xlfn.TEXTJOIN(" ; ",,,INDEX(Feuil2!$A$2:$A$18,SMALL(IF(IFERROR(SEARCH("*"&amp;Feuil1!A26&amp;"*",Feuil2!$C$2:$C$18),0)&gt;0,ROW($A$2:$A$18)-1),ROW(INDIRECT("$1:$"&amp;SUM(IFERROR(SEARCH("*"&amp;Feuil1!A26&amp;"*",Feuil2!$C$2:$C$18),0))))))),"")</f>
        <v/>
      </c>
    </row>
    <row r="27" spans="1:2" ht="18.75" x14ac:dyDescent="0.25">
      <c r="A27" s="2" t="s">
        <v>13</v>
      </c>
      <c r="B27" t="str" cm="1">
        <f t="array" aca="1" ref="B27" ca="1">IFERROR(_xlfn.TEXTJOIN(" ; ",,,INDEX(Feuil2!$A$2:$A$18,SMALL(IF(IFERROR(SEARCH("*"&amp;Feuil1!A27&amp;"*",Feuil2!$C$2:$C$18),0)&gt;0,ROW($A$2:$A$18)-1),ROW(INDIRECT("$1:$"&amp;SUM(IFERROR(SEARCH("*"&amp;Feuil1!A27&amp;"*",Feuil2!$C$2:$C$18),0))))))),"")</f>
        <v/>
      </c>
    </row>
    <row r="28" spans="1:2" ht="18.75" x14ac:dyDescent="0.25">
      <c r="A28" s="2" t="s">
        <v>14</v>
      </c>
      <c r="B28" t="str" cm="1">
        <f t="array" aca="1" ref="B28" ca="1">IFERROR(_xlfn.TEXTJOIN(" ; ",,,INDEX(Feuil2!$A$2:$A$18,SMALL(IF(IFERROR(SEARCH("*"&amp;Feuil1!A28&amp;"*",Feuil2!$C$2:$C$18),0)&gt;0,ROW($A$2:$A$18)-1),ROW(INDIRECT("$1:$"&amp;SUM(IFERROR(SEARCH("*"&amp;Feuil1!A28&amp;"*",Feuil2!$C$2:$C$18),0))))))),"")</f>
        <v>213271600</v>
      </c>
    </row>
    <row r="29" spans="1:2" ht="18.75" x14ac:dyDescent="0.25">
      <c r="A29" s="2" t="s">
        <v>15</v>
      </c>
      <c r="B29" t="str" cm="1">
        <f t="array" aca="1" ref="B29" ca="1">IFERROR(_xlfn.TEXTJOIN(" ; ",,,INDEX(Feuil2!$A$2:$A$18,SMALL(IF(IFERROR(SEARCH("*"&amp;Feuil1!A29&amp;"*",Feuil2!$C$2:$C$18),0)&gt;0,ROW($A$2:$A$18)-1),ROW(INDIRECT("$1:$"&amp;SUM(IFERROR(SEARCH("*"&amp;Feuil1!A29&amp;"*",Feuil2!$C$2:$C$18),0))))))),"")</f>
        <v/>
      </c>
    </row>
    <row r="30" spans="1:2" ht="18.75" x14ac:dyDescent="0.25">
      <c r="A30" s="2" t="s">
        <v>15</v>
      </c>
      <c r="B30" t="str" cm="1">
        <f t="array" aca="1" ref="B30" ca="1">IFERROR(_xlfn.TEXTJOIN(" ; ",,,INDEX(Feuil2!$A$2:$A$18,SMALL(IF(IFERROR(SEARCH("*"&amp;Feuil1!A30&amp;"*",Feuil2!$C$2:$C$18),0)&gt;0,ROW($A$2:$A$18)-1),ROW(INDIRECT("$1:$"&amp;SUM(IFERROR(SEARCH("*"&amp;Feuil1!A30&amp;"*",Feuil2!$C$2:$C$18),0))))))),"")</f>
        <v/>
      </c>
    </row>
    <row r="31" spans="1:2" ht="18.75" x14ac:dyDescent="0.25">
      <c r="A31" s="2" t="s">
        <v>15</v>
      </c>
      <c r="B31" t="str" cm="1">
        <f t="array" aca="1" ref="B31" ca="1">IFERROR(_xlfn.TEXTJOIN(" ; ",,,INDEX(Feuil2!$A$2:$A$18,SMALL(IF(IFERROR(SEARCH("*"&amp;Feuil1!A31&amp;"*",Feuil2!$C$2:$C$18),0)&gt;0,ROW($A$2:$A$18)-1),ROW(INDIRECT("$1:$"&amp;SUM(IFERROR(SEARCH("*"&amp;Feuil1!A31&amp;"*",Feuil2!$C$2:$C$18),0))))))),"")</f>
        <v/>
      </c>
    </row>
    <row r="32" spans="1:2" ht="18.75" x14ac:dyDescent="0.25">
      <c r="A32" s="2" t="s">
        <v>15</v>
      </c>
      <c r="B32" t="str" cm="1">
        <f t="array" aca="1" ref="B32" ca="1">IFERROR(_xlfn.TEXTJOIN(" ; ",,,INDEX(Feuil2!$A$2:$A$18,SMALL(IF(IFERROR(SEARCH("*"&amp;Feuil1!A32&amp;"*",Feuil2!$C$2:$C$18),0)&gt;0,ROW($A$2:$A$18)-1),ROW(INDIRECT("$1:$"&amp;SUM(IFERROR(SEARCH("*"&amp;Feuil1!A32&amp;"*",Feuil2!$C$2:$C$18),0))))))),"")</f>
        <v/>
      </c>
    </row>
    <row r="33" spans="1:2" ht="18.75" x14ac:dyDescent="0.25">
      <c r="A33" s="2" t="s">
        <v>15</v>
      </c>
      <c r="B33" t="str" cm="1">
        <f t="array" aca="1" ref="B33" ca="1">IFERROR(_xlfn.TEXTJOIN(" ; ",,,INDEX(Feuil2!$A$2:$A$18,SMALL(IF(IFERROR(SEARCH("*"&amp;Feuil1!A33&amp;"*",Feuil2!$C$2:$C$18),0)&gt;0,ROW($A$2:$A$18)-1),ROW(INDIRECT("$1:$"&amp;SUM(IFERROR(SEARCH("*"&amp;Feuil1!A33&amp;"*",Feuil2!$C$2:$C$18),0))))))),"")</f>
        <v/>
      </c>
    </row>
    <row r="34" spans="1:2" ht="18.75" x14ac:dyDescent="0.25">
      <c r="A34" s="2" t="s">
        <v>15</v>
      </c>
      <c r="B34" t="str" cm="1">
        <f t="array" aca="1" ref="B34" ca="1">IFERROR(_xlfn.TEXTJOIN(" ; ",,,INDEX(Feuil2!$A$2:$A$18,SMALL(IF(IFERROR(SEARCH("*"&amp;Feuil1!A34&amp;"*",Feuil2!$C$2:$C$18),0)&gt;0,ROW($A$2:$A$18)-1),ROW(INDIRECT("$1:$"&amp;SUM(IFERROR(SEARCH("*"&amp;Feuil1!A34&amp;"*",Feuil2!$C$2:$C$18),0))))))),"")</f>
        <v/>
      </c>
    </row>
    <row r="35" spans="1:2" ht="18.75" x14ac:dyDescent="0.25">
      <c r="A35" s="2" t="s">
        <v>15</v>
      </c>
      <c r="B35" t="str" cm="1">
        <f t="array" aca="1" ref="B35" ca="1">IFERROR(_xlfn.TEXTJOIN(" ; ",,,INDEX(Feuil2!$A$2:$A$18,SMALL(IF(IFERROR(SEARCH("*"&amp;Feuil1!A35&amp;"*",Feuil2!$C$2:$C$18),0)&gt;0,ROW($A$2:$A$18)-1),ROW(INDIRECT("$1:$"&amp;SUM(IFERROR(SEARCH("*"&amp;Feuil1!A35&amp;"*",Feuil2!$C$2:$C$18),0))))))),"")</f>
        <v/>
      </c>
    </row>
    <row r="36" spans="1:2" ht="18.75" x14ac:dyDescent="0.25">
      <c r="A36" s="2" t="s">
        <v>16</v>
      </c>
      <c r="B36" t="str" cm="1">
        <f t="array" aca="1" ref="B36" ca="1">IFERROR(_xlfn.TEXTJOIN(" ; ",,,INDEX(Feuil2!$A$2:$A$18,SMALL(IF(IFERROR(SEARCH("*"&amp;Feuil1!A36&amp;"*",Feuil2!$C$2:$C$18),0)&gt;0,ROW($A$2:$A$18)-1),ROW(INDIRECT("$1:$"&amp;SUM(IFERROR(SEARCH("*"&amp;Feuil1!A36&amp;"*",Feuil2!$C$2:$C$18),0))))))),"")</f>
        <v/>
      </c>
    </row>
    <row r="37" spans="1:2" ht="18.75" x14ac:dyDescent="0.25">
      <c r="A37" s="2" t="s">
        <v>17</v>
      </c>
      <c r="B37" t="str" cm="1">
        <f t="array" aca="1" ref="B37" ca="1">IFERROR(_xlfn.TEXTJOIN(" ; ",,,INDEX(Feuil2!$A$2:$A$18,SMALL(IF(IFERROR(SEARCH("*"&amp;Feuil1!A37&amp;"*",Feuil2!$C$2:$C$18),0)&gt;0,ROW($A$2:$A$18)-1),ROW(INDIRECT("$1:$"&amp;SUM(IFERROR(SEARCH("*"&amp;Feuil1!A37&amp;"*",Feuil2!$C$2:$C$18),0))))))),"")</f>
        <v/>
      </c>
    </row>
    <row r="38" spans="1:2" ht="18.75" x14ac:dyDescent="0.25">
      <c r="A38" s="2" t="s">
        <v>18</v>
      </c>
      <c r="B38" t="str" cm="1">
        <f t="array" aca="1" ref="B38" ca="1">IFERROR(_xlfn.TEXTJOIN(" ; ",,,INDEX(Feuil2!$A$2:$A$18,SMALL(IF(IFERROR(SEARCH("*"&amp;Feuil1!A38&amp;"*",Feuil2!$C$2:$C$18),0)&gt;0,ROW($A$2:$A$18)-1),ROW(INDIRECT("$1:$"&amp;SUM(IFERROR(SEARCH("*"&amp;Feuil1!A38&amp;"*",Feuil2!$C$2:$C$18),0))))))),"")</f>
        <v/>
      </c>
    </row>
    <row r="39" spans="1:2" ht="18.75" x14ac:dyDescent="0.25">
      <c r="A39" s="2" t="s">
        <v>19</v>
      </c>
      <c r="B39" t="str" cm="1">
        <f t="array" aca="1" ref="B39" ca="1">IFERROR(_xlfn.TEXTJOIN(" ; ",,,INDEX(Feuil2!$A$2:$A$18,SMALL(IF(IFERROR(SEARCH("*"&amp;Feuil1!A39&amp;"*",Feuil2!$C$2:$C$18),0)&gt;0,ROW($A$2:$A$18)-1),ROW(INDIRECT("$1:$"&amp;SUM(IFERROR(SEARCH("*"&amp;Feuil1!A39&amp;"*",Feuil2!$C$2:$C$18),0))))))),"")</f>
        <v/>
      </c>
    </row>
    <row r="40" spans="1:2" ht="18.75" x14ac:dyDescent="0.25">
      <c r="A40" s="2" t="s">
        <v>20</v>
      </c>
      <c r="B40" t="str" cm="1">
        <f t="array" aca="1" ref="B40" ca="1">IFERROR(_xlfn.TEXTJOIN(" ; ",,,INDEX(Feuil2!$A$2:$A$18,SMALL(IF(IFERROR(SEARCH("*"&amp;Feuil1!A40&amp;"*",Feuil2!$C$2:$C$18),0)&gt;0,ROW($A$2:$A$18)-1),ROW(INDIRECT("$1:$"&amp;SUM(IFERROR(SEARCH("*"&amp;Feuil1!A40&amp;"*",Feuil2!$C$2:$C$18),0))))))),"")</f>
        <v/>
      </c>
    </row>
    <row r="41" spans="1:2" ht="18.75" x14ac:dyDescent="0.25">
      <c r="A41" s="2" t="s">
        <v>21</v>
      </c>
      <c r="B41" t="str" cm="1">
        <f t="array" aca="1" ref="B41" ca="1">IFERROR(_xlfn.TEXTJOIN(" ; ",,,INDEX(Feuil2!$A$2:$A$18,SMALL(IF(IFERROR(SEARCH("*"&amp;Feuil1!A41&amp;"*",Feuil2!$C$2:$C$18),0)&gt;0,ROW($A$2:$A$18)-1),ROW(INDIRECT("$1:$"&amp;SUM(IFERROR(SEARCH("*"&amp;Feuil1!A41&amp;"*",Feuil2!$C$2:$C$18),0))))))),"")</f>
        <v/>
      </c>
    </row>
    <row r="42" spans="1:2" ht="18.75" x14ac:dyDescent="0.25">
      <c r="A42" s="2" t="s">
        <v>22</v>
      </c>
      <c r="B42" t="str" cm="1">
        <f t="array" aca="1" ref="B42" ca="1">IFERROR(_xlfn.TEXTJOIN(" ; ",,,INDEX(Feuil2!$A$2:$A$18,SMALL(IF(IFERROR(SEARCH("*"&amp;Feuil1!A42&amp;"*",Feuil2!$C$2:$C$18),0)&gt;0,ROW($A$2:$A$18)-1),ROW(INDIRECT("$1:$"&amp;SUM(IFERROR(SEARCH("*"&amp;Feuil1!A42&amp;"*",Feuil2!$C$2:$C$18),0))))))),"")</f>
        <v/>
      </c>
    </row>
    <row r="43" spans="1:2" ht="18.75" x14ac:dyDescent="0.25">
      <c r="A43" s="2" t="s">
        <v>22</v>
      </c>
      <c r="B43" t="str" cm="1">
        <f t="array" aca="1" ref="B43" ca="1">IFERROR(_xlfn.TEXTJOIN(" ; ",,,INDEX(Feuil2!$A$2:$A$18,SMALL(IF(IFERROR(SEARCH("*"&amp;Feuil1!A43&amp;"*",Feuil2!$C$2:$C$18),0)&gt;0,ROW($A$2:$A$18)-1),ROW(INDIRECT("$1:$"&amp;SUM(IFERROR(SEARCH("*"&amp;Feuil1!A43&amp;"*",Feuil2!$C$2:$C$18),0))))))),"")</f>
        <v/>
      </c>
    </row>
    <row r="44" spans="1:2" ht="18.75" x14ac:dyDescent="0.25">
      <c r="A44" s="2" t="s">
        <v>22</v>
      </c>
      <c r="B44" t="str" cm="1">
        <f t="array" aca="1" ref="B44" ca="1">IFERROR(_xlfn.TEXTJOIN(" ; ",,,INDEX(Feuil2!$A$2:$A$18,SMALL(IF(IFERROR(SEARCH("*"&amp;Feuil1!A44&amp;"*",Feuil2!$C$2:$C$18),0)&gt;0,ROW($A$2:$A$18)-1),ROW(INDIRECT("$1:$"&amp;SUM(IFERROR(SEARCH("*"&amp;Feuil1!A44&amp;"*",Feuil2!$C$2:$C$18),0))))))),"")</f>
        <v/>
      </c>
    </row>
    <row r="45" spans="1:2" ht="18.75" x14ac:dyDescent="0.25">
      <c r="A45" s="2" t="s">
        <v>23</v>
      </c>
      <c r="B45" t="str" cm="1">
        <f t="array" aca="1" ref="B45" ca="1">IFERROR(_xlfn.TEXTJOIN(" ; ",,,INDEX(Feuil2!$A$2:$A$18,SMALL(IF(IFERROR(SEARCH("*"&amp;Feuil1!A45&amp;"*",Feuil2!$C$2:$C$18),0)&gt;0,ROW($A$2:$A$18)-1),ROW(INDIRECT("$1:$"&amp;SUM(IFERROR(SEARCH("*"&amp;Feuil1!A45&amp;"*",Feuil2!$C$2:$C$18),0))))))),"")</f>
        <v/>
      </c>
    </row>
    <row r="46" spans="1:2" ht="18.75" x14ac:dyDescent="0.25">
      <c r="A46" s="2" t="s">
        <v>24</v>
      </c>
      <c r="B46" t="str" cm="1">
        <f t="array" aca="1" ref="B46" ca="1">IFERROR(_xlfn.TEXTJOIN(" ; ",,,INDEX(Feuil2!$A$2:$A$18,SMALL(IF(IFERROR(SEARCH("*"&amp;Feuil1!A46&amp;"*",Feuil2!$C$2:$C$18),0)&gt;0,ROW($A$2:$A$18)-1),ROW(INDIRECT("$1:$"&amp;SUM(IFERROR(SEARCH("*"&amp;Feuil1!A46&amp;"*",Feuil2!$C$2:$C$18),0))))))),"")</f>
        <v/>
      </c>
    </row>
    <row r="47" spans="1:2" ht="18.75" x14ac:dyDescent="0.25">
      <c r="A47" s="2" t="s">
        <v>25</v>
      </c>
      <c r="B47" t="str" cm="1">
        <f t="array" aca="1" ref="B47" ca="1">IFERROR(_xlfn.TEXTJOIN(" ; ",,,INDEX(Feuil2!$A$2:$A$18,SMALL(IF(IFERROR(SEARCH("*"&amp;Feuil1!A47&amp;"*",Feuil2!$C$2:$C$18),0)&gt;0,ROW($A$2:$A$18)-1),ROW(INDIRECT("$1:$"&amp;SUM(IFERROR(SEARCH("*"&amp;Feuil1!A47&amp;"*",Feuil2!$C$2:$C$18),0))))))),"")</f>
        <v/>
      </c>
    </row>
    <row r="48" spans="1:2" ht="18.75" x14ac:dyDescent="0.25">
      <c r="A48" s="2" t="s">
        <v>25</v>
      </c>
      <c r="B48" t="str" cm="1">
        <f t="array" aca="1" ref="B48" ca="1">IFERROR(_xlfn.TEXTJOIN(" ; ",,,INDEX(Feuil2!$A$2:$A$18,SMALL(IF(IFERROR(SEARCH("*"&amp;Feuil1!A48&amp;"*",Feuil2!$C$2:$C$18),0)&gt;0,ROW($A$2:$A$18)-1),ROW(INDIRECT("$1:$"&amp;SUM(IFERROR(SEARCH("*"&amp;Feuil1!A48&amp;"*",Feuil2!$C$2:$C$18),0))))))),"")</f>
        <v/>
      </c>
    </row>
    <row r="49" spans="1:2" ht="18.75" x14ac:dyDescent="0.25">
      <c r="A49" s="2" t="s">
        <v>26</v>
      </c>
      <c r="B49" t="str" cm="1">
        <f t="array" aca="1" ref="B49" ca="1">IFERROR(_xlfn.TEXTJOIN(" ; ",,,INDEX(Feuil2!$A$2:$A$18,SMALL(IF(IFERROR(SEARCH("*"&amp;Feuil1!A49&amp;"*",Feuil2!$C$2:$C$18),0)&gt;0,ROW($A$2:$A$18)-1),ROW(INDIRECT("$1:$"&amp;SUM(IFERROR(SEARCH("*"&amp;Feuil1!A49&amp;"*",Feuil2!$C$2:$C$18),0))))))),"")</f>
        <v/>
      </c>
    </row>
    <row r="50" spans="1:2" ht="18.75" x14ac:dyDescent="0.25">
      <c r="A50" s="2" t="s">
        <v>27</v>
      </c>
      <c r="B50" t="str" cm="1">
        <f t="array" aca="1" ref="B50" ca="1">IFERROR(_xlfn.TEXTJOIN(" ; ",,,INDEX(Feuil2!$A$2:$A$18,SMALL(IF(IFERROR(SEARCH("*"&amp;Feuil1!A50&amp;"*",Feuil2!$C$2:$C$18),0)&gt;0,ROW($A$2:$A$18)-1),ROW(INDIRECT("$1:$"&amp;SUM(IFERROR(SEARCH("*"&amp;Feuil1!A50&amp;"*",Feuil2!$C$2:$C$18),0))))))),"")</f>
        <v/>
      </c>
    </row>
    <row r="51" spans="1:2" ht="18.75" x14ac:dyDescent="0.25">
      <c r="A51" s="2" t="s">
        <v>28</v>
      </c>
      <c r="B51" t="str" cm="1">
        <f t="array" aca="1" ref="B51" ca="1">IFERROR(_xlfn.TEXTJOIN(" ; ",,,INDEX(Feuil2!$A$2:$A$18,SMALL(IF(IFERROR(SEARCH("*"&amp;Feuil1!A51&amp;"*",Feuil2!$C$2:$C$18),0)&gt;0,ROW($A$2:$A$18)-1),ROW(INDIRECT("$1:$"&amp;SUM(IFERROR(SEARCH("*"&amp;Feuil1!A51&amp;"*",Feuil2!$C$2:$C$18),0))))))),"")</f>
        <v/>
      </c>
    </row>
    <row r="52" spans="1:2" ht="18.75" x14ac:dyDescent="0.25">
      <c r="A52" s="2" t="s">
        <v>29</v>
      </c>
      <c r="B52" t="str" cm="1">
        <f t="array" aca="1" ref="B52" ca="1">IFERROR(_xlfn.TEXTJOIN(" ; ",,,INDEX(Feuil2!$A$2:$A$18,SMALL(IF(IFERROR(SEARCH("*"&amp;Feuil1!A52&amp;"*",Feuil2!$C$2:$C$18),0)&gt;0,ROW($A$2:$A$18)-1),ROW(INDIRECT("$1:$"&amp;SUM(IFERROR(SEARCH("*"&amp;Feuil1!A52&amp;"*",Feuil2!$C$2:$C$18),0))))))),"")</f>
        <v/>
      </c>
    </row>
    <row r="53" spans="1:2" ht="18.75" x14ac:dyDescent="0.25">
      <c r="A53" s="2" t="s">
        <v>30</v>
      </c>
      <c r="B53" t="str" cm="1">
        <f t="array" aca="1" ref="B53" ca="1">IFERROR(_xlfn.TEXTJOIN(" ; ",,,INDEX(Feuil2!$A$2:$A$18,SMALL(IF(IFERROR(SEARCH("*"&amp;Feuil1!A53&amp;"*",Feuil2!$C$2:$C$18),0)&gt;0,ROW($A$2:$A$18)-1),ROW(INDIRECT("$1:$"&amp;SUM(IFERROR(SEARCH("*"&amp;Feuil1!A53&amp;"*",Feuil2!$C$2:$C$18),0))))))),"")</f>
        <v/>
      </c>
    </row>
    <row r="54" spans="1:2" ht="18.75" x14ac:dyDescent="0.25">
      <c r="A54" s="2" t="s">
        <v>30</v>
      </c>
      <c r="B54" t="str" cm="1">
        <f t="array" aca="1" ref="B54" ca="1">IFERROR(_xlfn.TEXTJOIN(" ; ",,,INDEX(Feuil2!$A$2:$A$18,SMALL(IF(IFERROR(SEARCH("*"&amp;Feuil1!A54&amp;"*",Feuil2!$C$2:$C$18),0)&gt;0,ROW($A$2:$A$18)-1),ROW(INDIRECT("$1:$"&amp;SUM(IFERROR(SEARCH("*"&amp;Feuil1!A54&amp;"*",Feuil2!$C$2:$C$18),0))))))),"")</f>
        <v/>
      </c>
    </row>
    <row r="55" spans="1:2" ht="18.75" x14ac:dyDescent="0.25">
      <c r="A55" s="2" t="s">
        <v>30</v>
      </c>
      <c r="B55" t="str" cm="1">
        <f t="array" aca="1" ref="B55" ca="1">IFERROR(_xlfn.TEXTJOIN(" ; ",,,INDEX(Feuil2!$A$2:$A$18,SMALL(IF(IFERROR(SEARCH("*"&amp;Feuil1!A55&amp;"*",Feuil2!$C$2:$C$18),0)&gt;0,ROW($A$2:$A$18)-1),ROW(INDIRECT("$1:$"&amp;SUM(IFERROR(SEARCH("*"&amp;Feuil1!A55&amp;"*",Feuil2!$C$2:$C$18),0))))))),"")</f>
        <v/>
      </c>
    </row>
    <row r="56" spans="1:2" ht="18.75" x14ac:dyDescent="0.25">
      <c r="A56" s="2" t="s">
        <v>30</v>
      </c>
      <c r="B56" t="str" cm="1">
        <f t="array" aca="1" ref="B56" ca="1">IFERROR(_xlfn.TEXTJOIN(" ; ",,,INDEX(Feuil2!$A$2:$A$18,SMALL(IF(IFERROR(SEARCH("*"&amp;Feuil1!A56&amp;"*",Feuil2!$C$2:$C$18),0)&gt;0,ROW($A$2:$A$18)-1),ROW(INDIRECT("$1:$"&amp;SUM(IFERROR(SEARCH("*"&amp;Feuil1!A56&amp;"*",Feuil2!$C$2:$C$18),0))))))),"")</f>
        <v/>
      </c>
    </row>
    <row r="57" spans="1:2" ht="18.75" x14ac:dyDescent="0.25">
      <c r="A57" s="2" t="s">
        <v>31</v>
      </c>
      <c r="B57" t="str" cm="1">
        <f t="array" aca="1" ref="B57" ca="1">IFERROR(_xlfn.TEXTJOIN(" ; ",,,INDEX(Feuil2!$A$2:$A$18,SMALL(IF(IFERROR(SEARCH("*"&amp;Feuil1!A57&amp;"*",Feuil2!$C$2:$C$18),0)&gt;0,ROW($A$2:$A$18)-1),ROW(INDIRECT("$1:$"&amp;SUM(IFERROR(SEARCH("*"&amp;Feuil1!A57&amp;"*",Feuil2!$C$2:$C$18),0))))))),"")</f>
        <v/>
      </c>
    </row>
    <row r="58" spans="1:2" ht="18.75" x14ac:dyDescent="0.25">
      <c r="A58" s="2" t="s">
        <v>32</v>
      </c>
      <c r="B58" t="str" cm="1">
        <f t="array" aca="1" ref="B58" ca="1">IFERROR(_xlfn.TEXTJOIN(" ; ",,,INDEX(Feuil2!$A$2:$A$18,SMALL(IF(IFERROR(SEARCH("*"&amp;Feuil1!A58&amp;"*",Feuil2!$C$2:$C$18),0)&gt;0,ROW($A$2:$A$18)-1),ROW(INDIRECT("$1:$"&amp;SUM(IFERROR(SEARCH("*"&amp;Feuil1!A58&amp;"*",Feuil2!$C$2:$C$18),0))))))),"")</f>
        <v/>
      </c>
    </row>
    <row r="59" spans="1:2" ht="18.75" x14ac:dyDescent="0.25">
      <c r="A59" s="2" t="s">
        <v>33</v>
      </c>
      <c r="B59" t="str" cm="1">
        <f t="array" aca="1" ref="B59" ca="1">IFERROR(_xlfn.TEXTJOIN(" ; ",,,INDEX(Feuil2!$A$2:$A$18,SMALL(IF(IFERROR(SEARCH("*"&amp;Feuil1!A59&amp;"*",Feuil2!$C$2:$C$18),0)&gt;0,ROW($A$2:$A$18)-1),ROW(INDIRECT("$1:$"&amp;SUM(IFERROR(SEARCH("*"&amp;Feuil1!A59&amp;"*",Feuil2!$C$2:$C$18),0))))))),"")</f>
        <v/>
      </c>
    </row>
    <row r="60" spans="1:2" ht="18.75" x14ac:dyDescent="0.25">
      <c r="A60" s="2" t="s">
        <v>34</v>
      </c>
      <c r="B60" t="str" cm="1">
        <f t="array" aca="1" ref="B60" ca="1">IFERROR(_xlfn.TEXTJOIN(" ; ",,,INDEX(Feuil2!$A$2:$A$18,SMALL(IF(IFERROR(SEARCH("*"&amp;Feuil1!A60&amp;"*",Feuil2!$C$2:$C$18),0)&gt;0,ROW($A$2:$A$18)-1),ROW(INDIRECT("$1:$"&amp;SUM(IFERROR(SEARCH("*"&amp;Feuil1!A60&amp;"*",Feuil2!$C$2:$C$18),0))))))),"")</f>
        <v/>
      </c>
    </row>
    <row r="61" spans="1:2" ht="18.75" x14ac:dyDescent="0.25">
      <c r="A61" s="2" t="s">
        <v>35</v>
      </c>
      <c r="B61" t="str" cm="1">
        <f t="array" aca="1" ref="B61" ca="1">IFERROR(_xlfn.TEXTJOIN(" ; ",,,INDEX(Feuil2!$A$2:$A$18,SMALL(IF(IFERROR(SEARCH("*"&amp;Feuil1!A61&amp;"*",Feuil2!$C$2:$C$18),0)&gt;0,ROW($A$2:$A$18)-1),ROW(INDIRECT("$1:$"&amp;SUM(IFERROR(SEARCH("*"&amp;Feuil1!A61&amp;"*",Feuil2!$C$2:$C$18),0))))))),"")</f>
        <v/>
      </c>
    </row>
    <row r="62" spans="1:2" ht="18.75" x14ac:dyDescent="0.25">
      <c r="A62" s="2" t="s">
        <v>35</v>
      </c>
      <c r="B62" t="str" cm="1">
        <f t="array" aca="1" ref="B62" ca="1">IFERROR(_xlfn.TEXTJOIN(" ; ",,,INDEX(Feuil2!$A$2:$A$18,SMALL(IF(IFERROR(SEARCH("*"&amp;Feuil1!A62&amp;"*",Feuil2!$C$2:$C$18),0)&gt;0,ROW($A$2:$A$18)-1),ROW(INDIRECT("$1:$"&amp;SUM(IFERROR(SEARCH("*"&amp;Feuil1!A62&amp;"*",Feuil2!$C$2:$C$18),0))))))),"")</f>
        <v/>
      </c>
    </row>
    <row r="63" spans="1:2" ht="18.75" x14ac:dyDescent="0.25">
      <c r="A63" s="2" t="s">
        <v>36</v>
      </c>
      <c r="B63" t="str" cm="1">
        <f t="array" aca="1" ref="B63" ca="1">IFERROR(_xlfn.TEXTJOIN(" ; ",,,INDEX(Feuil2!$A$2:$A$18,SMALL(IF(IFERROR(SEARCH("*"&amp;Feuil1!A63&amp;"*",Feuil2!$C$2:$C$18),0)&gt;0,ROW($A$2:$A$18)-1),ROW(INDIRECT("$1:$"&amp;SUM(IFERROR(SEARCH("*"&amp;Feuil1!A63&amp;"*",Feuil2!$C$2:$C$18),0))))))),"")</f>
        <v/>
      </c>
    </row>
    <row r="64" spans="1:2" ht="18.75" x14ac:dyDescent="0.25">
      <c r="A64" s="2" t="s">
        <v>37</v>
      </c>
      <c r="B64" t="str" cm="1">
        <f t="array" aca="1" ref="B64" ca="1">IFERROR(_xlfn.TEXTJOIN(" ; ",,,INDEX(Feuil2!$A$2:$A$18,SMALL(IF(IFERROR(SEARCH("*"&amp;Feuil1!A64&amp;"*",Feuil2!$C$2:$C$18),0)&gt;0,ROW($A$2:$A$18)-1),ROW(INDIRECT("$1:$"&amp;SUM(IFERROR(SEARCH("*"&amp;Feuil1!A64&amp;"*",Feuil2!$C$2:$C$18),0))))))),"")</f>
        <v/>
      </c>
    </row>
    <row r="65" spans="1:2" ht="18.75" x14ac:dyDescent="0.25">
      <c r="A65" s="2" t="s">
        <v>38</v>
      </c>
      <c r="B65" t="str" cm="1">
        <f t="array" aca="1" ref="B65" ca="1">IFERROR(_xlfn.TEXTJOIN(" ; ",,,INDEX(Feuil2!$A$2:$A$18,SMALL(IF(IFERROR(SEARCH("*"&amp;Feuil1!A65&amp;"*",Feuil2!$C$2:$C$18),0)&gt;0,ROW($A$2:$A$18)-1),ROW(INDIRECT("$1:$"&amp;SUM(IFERROR(SEARCH("*"&amp;Feuil1!A65&amp;"*",Feuil2!$C$2:$C$18),0))))))),"")</f>
        <v/>
      </c>
    </row>
    <row r="66" spans="1:2" ht="18.75" x14ac:dyDescent="0.25">
      <c r="A66" s="2" t="s">
        <v>39</v>
      </c>
      <c r="B66" t="str" cm="1">
        <f t="array" aca="1" ref="B66" ca="1">IFERROR(_xlfn.TEXTJOIN(" ; ",,,INDEX(Feuil2!$A$2:$A$18,SMALL(IF(IFERROR(SEARCH("*"&amp;Feuil1!A66&amp;"*",Feuil2!$C$2:$C$18),0)&gt;0,ROW($A$2:$A$18)-1),ROW(INDIRECT("$1:$"&amp;SUM(IFERROR(SEARCH("*"&amp;Feuil1!A66&amp;"*",Feuil2!$C$2:$C$18),0))))))),"")</f>
        <v/>
      </c>
    </row>
    <row r="67" spans="1:2" ht="18.75" x14ac:dyDescent="0.25">
      <c r="A67" s="2" t="s">
        <v>39</v>
      </c>
      <c r="B67" t="str" cm="1">
        <f t="array" aca="1" ref="B67" ca="1">IFERROR(_xlfn.TEXTJOIN(" ; ",,,INDEX(Feuil2!$A$2:$A$18,SMALL(IF(IFERROR(SEARCH("*"&amp;Feuil1!A67&amp;"*",Feuil2!$C$2:$C$18),0)&gt;0,ROW($A$2:$A$18)-1),ROW(INDIRECT("$1:$"&amp;SUM(IFERROR(SEARCH("*"&amp;Feuil1!A67&amp;"*",Feuil2!$C$2:$C$18),0))))))),"")</f>
        <v/>
      </c>
    </row>
    <row r="68" spans="1:2" ht="18.75" x14ac:dyDescent="0.25">
      <c r="A68" s="2" t="s">
        <v>40</v>
      </c>
      <c r="B68" t="str" cm="1">
        <f t="array" aca="1" ref="B68" ca="1">IFERROR(_xlfn.TEXTJOIN(" ; ",,,INDEX(Feuil2!$A$2:$A$18,SMALL(IF(IFERROR(SEARCH("*"&amp;Feuil1!A68&amp;"*",Feuil2!$C$2:$C$18),0)&gt;0,ROW($A$2:$A$18)-1),ROW(INDIRECT("$1:$"&amp;SUM(IFERROR(SEARCH("*"&amp;Feuil1!A68&amp;"*",Feuil2!$C$2:$C$18),0))))))),"")</f>
        <v/>
      </c>
    </row>
    <row r="69" spans="1:2" ht="18.75" x14ac:dyDescent="0.25">
      <c r="A69" s="2" t="s">
        <v>41</v>
      </c>
      <c r="B69" t="str" cm="1">
        <f t="array" aca="1" ref="B69" ca="1">IFERROR(_xlfn.TEXTJOIN(" ; ",,,INDEX(Feuil2!$A$2:$A$18,SMALL(IF(IFERROR(SEARCH("*"&amp;Feuil1!A69&amp;"*",Feuil2!$C$2:$C$18),0)&gt;0,ROW($A$2:$A$18)-1),ROW(INDIRECT("$1:$"&amp;SUM(IFERROR(SEARCH("*"&amp;Feuil1!A69&amp;"*",Feuil2!$C$2:$C$18),0))))))),"")</f>
        <v/>
      </c>
    </row>
    <row r="70" spans="1:2" ht="18.75" x14ac:dyDescent="0.25">
      <c r="A70" s="2" t="s">
        <v>42</v>
      </c>
      <c r="B70" t="str" cm="1">
        <f t="array" aca="1" ref="B70" ca="1">IFERROR(_xlfn.TEXTJOIN(" ; ",,,INDEX(Feuil2!$A$2:$A$18,SMALL(IF(IFERROR(SEARCH("*"&amp;Feuil1!A70&amp;"*",Feuil2!$C$2:$C$18),0)&gt;0,ROW($A$2:$A$18)-1),ROW(INDIRECT("$1:$"&amp;SUM(IFERROR(SEARCH("*"&amp;Feuil1!A70&amp;"*",Feuil2!$C$2:$C$18),0))))))),"")</f>
        <v/>
      </c>
    </row>
    <row r="71" spans="1:2" ht="18.75" x14ac:dyDescent="0.25">
      <c r="A71" s="2" t="s">
        <v>43</v>
      </c>
      <c r="B71" t="str" cm="1">
        <f t="array" aca="1" ref="B71" ca="1">IFERROR(_xlfn.TEXTJOIN(" ; ",,,INDEX(Feuil2!$A$2:$A$18,SMALL(IF(IFERROR(SEARCH("*"&amp;Feuil1!A71&amp;"*",Feuil2!$C$2:$C$18),0)&gt;0,ROW($A$2:$A$18)-1),ROW(INDIRECT("$1:$"&amp;SUM(IFERROR(SEARCH("*"&amp;Feuil1!A71&amp;"*",Feuil2!$C$2:$C$18),0))))))),"")</f>
        <v/>
      </c>
    </row>
    <row r="72" spans="1:2" ht="18.75" x14ac:dyDescent="0.25">
      <c r="A72" s="2" t="s">
        <v>44</v>
      </c>
      <c r="B72" t="str" cm="1">
        <f t="array" aca="1" ref="B72" ca="1">IFERROR(_xlfn.TEXTJOIN(" ; ",,,INDEX(Feuil2!$A$2:$A$18,SMALL(IF(IFERROR(SEARCH("*"&amp;Feuil1!A72&amp;"*",Feuil2!$C$2:$C$18),0)&gt;0,ROW($A$2:$A$18)-1),ROW(INDIRECT("$1:$"&amp;SUM(IFERROR(SEARCH("*"&amp;Feuil1!A72&amp;"*",Feuil2!$C$2:$C$18),0))))))),"")</f>
        <v/>
      </c>
    </row>
    <row r="73" spans="1:2" ht="18.75" x14ac:dyDescent="0.25">
      <c r="A73" s="2" t="s">
        <v>45</v>
      </c>
      <c r="B73" t="str" cm="1">
        <f t="array" aca="1" ref="B73" ca="1">IFERROR(_xlfn.TEXTJOIN(" ; ",,,INDEX(Feuil2!$A$2:$A$18,SMALL(IF(IFERROR(SEARCH("*"&amp;Feuil1!A73&amp;"*",Feuil2!$C$2:$C$18),0)&gt;0,ROW($A$2:$A$18)-1),ROW(INDIRECT("$1:$"&amp;SUM(IFERROR(SEARCH("*"&amp;Feuil1!A73&amp;"*",Feuil2!$C$2:$C$18),0))))))),"")</f>
        <v/>
      </c>
    </row>
    <row r="74" spans="1:2" ht="18.75" x14ac:dyDescent="0.25">
      <c r="A74" s="2" t="s">
        <v>46</v>
      </c>
      <c r="B74" t="str" cm="1">
        <f t="array" aca="1" ref="B74" ca="1">IFERROR(_xlfn.TEXTJOIN(" ; ",,,INDEX(Feuil2!$A$2:$A$18,SMALL(IF(IFERROR(SEARCH("*"&amp;Feuil1!A74&amp;"*",Feuil2!$C$2:$C$18),0)&gt;0,ROW($A$2:$A$18)-1),ROW(INDIRECT("$1:$"&amp;SUM(IFERROR(SEARCH("*"&amp;Feuil1!A74&amp;"*",Feuil2!$C$2:$C$18),0))))))),"")</f>
        <v/>
      </c>
    </row>
    <row r="75" spans="1:2" ht="18.75" x14ac:dyDescent="0.25">
      <c r="A75" s="2" t="s">
        <v>46</v>
      </c>
      <c r="B75" t="str" cm="1">
        <f t="array" aca="1" ref="B75" ca="1">IFERROR(_xlfn.TEXTJOIN(" ; ",,,INDEX(Feuil2!$A$2:$A$18,SMALL(IF(IFERROR(SEARCH("*"&amp;Feuil1!A75&amp;"*",Feuil2!$C$2:$C$18),0)&gt;0,ROW($A$2:$A$18)-1),ROW(INDIRECT("$1:$"&amp;SUM(IFERROR(SEARCH("*"&amp;Feuil1!A75&amp;"*",Feuil2!$C$2:$C$18),0))))))),"")</f>
        <v/>
      </c>
    </row>
    <row r="76" spans="1:2" ht="18.75" x14ac:dyDescent="0.25">
      <c r="A76" s="2" t="s">
        <v>47</v>
      </c>
      <c r="B76" t="str" cm="1">
        <f t="array" aca="1" ref="B76" ca="1">IFERROR(_xlfn.TEXTJOIN(" ; ",,,INDEX(Feuil2!$A$2:$A$18,SMALL(IF(IFERROR(SEARCH("*"&amp;Feuil1!A76&amp;"*",Feuil2!$C$2:$C$18),0)&gt;0,ROW($A$2:$A$18)-1),ROW(INDIRECT("$1:$"&amp;SUM(IFERROR(SEARCH("*"&amp;Feuil1!A76&amp;"*",Feuil2!$C$2:$C$18),0))))))),"")</f>
        <v/>
      </c>
    </row>
    <row r="77" spans="1:2" ht="18.75" x14ac:dyDescent="0.25">
      <c r="A77" s="2" t="s">
        <v>48</v>
      </c>
      <c r="B77" t="str" cm="1">
        <f t="array" aca="1" ref="B77" ca="1">IFERROR(_xlfn.TEXTJOIN(" ; ",,,INDEX(Feuil2!$A$2:$A$18,SMALL(IF(IFERROR(SEARCH("*"&amp;Feuil1!A77&amp;"*",Feuil2!$C$2:$C$18),0)&gt;0,ROW($A$2:$A$18)-1),ROW(INDIRECT("$1:$"&amp;SUM(IFERROR(SEARCH("*"&amp;Feuil1!A77&amp;"*",Feuil2!$C$2:$C$18),0))))))),"")</f>
        <v/>
      </c>
    </row>
    <row r="78" spans="1:2" ht="18.75" x14ac:dyDescent="0.25">
      <c r="A78" s="2" t="s">
        <v>48</v>
      </c>
      <c r="B78" t="str" cm="1">
        <f t="array" aca="1" ref="B78" ca="1">IFERROR(_xlfn.TEXTJOIN(" ; ",,,INDEX(Feuil2!$A$2:$A$18,SMALL(IF(IFERROR(SEARCH("*"&amp;Feuil1!A78&amp;"*",Feuil2!$C$2:$C$18),0)&gt;0,ROW($A$2:$A$18)-1),ROW(INDIRECT("$1:$"&amp;SUM(IFERROR(SEARCH("*"&amp;Feuil1!A78&amp;"*",Feuil2!$C$2:$C$18),0))))))),"")</f>
        <v/>
      </c>
    </row>
    <row r="79" spans="1:2" ht="18.75" x14ac:dyDescent="0.25">
      <c r="A79" s="2" t="s">
        <v>49</v>
      </c>
      <c r="B79" t="str" cm="1">
        <f t="array" aca="1" ref="B79" ca="1">IFERROR(_xlfn.TEXTJOIN(" ; ",,,INDEX(Feuil2!$A$2:$A$18,SMALL(IF(IFERROR(SEARCH("*"&amp;Feuil1!A79&amp;"*",Feuil2!$C$2:$C$18),0)&gt;0,ROW($A$2:$A$18)-1),ROW(INDIRECT("$1:$"&amp;SUM(IFERROR(SEARCH("*"&amp;Feuil1!A79&amp;"*",Feuil2!$C$2:$C$18),0))))))),"")</f>
        <v/>
      </c>
    </row>
    <row r="80" spans="1:2" ht="18.75" x14ac:dyDescent="0.25">
      <c r="A80" s="2" t="s">
        <v>49</v>
      </c>
      <c r="B80" t="str" cm="1">
        <f t="array" aca="1" ref="B80" ca="1">IFERROR(_xlfn.TEXTJOIN(" ; ",,,INDEX(Feuil2!$A$2:$A$18,SMALL(IF(IFERROR(SEARCH("*"&amp;Feuil1!A80&amp;"*",Feuil2!$C$2:$C$18),0)&gt;0,ROW($A$2:$A$18)-1),ROW(INDIRECT("$1:$"&amp;SUM(IFERROR(SEARCH("*"&amp;Feuil1!A80&amp;"*",Feuil2!$C$2:$C$18),0))))))),"")</f>
        <v/>
      </c>
    </row>
    <row r="81" spans="1:2" ht="18.75" x14ac:dyDescent="0.25">
      <c r="A81" s="2" t="s">
        <v>49</v>
      </c>
      <c r="B81" t="str" cm="1">
        <f t="array" aca="1" ref="B81" ca="1">IFERROR(_xlfn.TEXTJOIN(" ; ",,,INDEX(Feuil2!$A$2:$A$18,SMALL(IF(IFERROR(SEARCH("*"&amp;Feuil1!A81&amp;"*",Feuil2!$C$2:$C$18),0)&gt;0,ROW($A$2:$A$18)-1),ROW(INDIRECT("$1:$"&amp;SUM(IFERROR(SEARCH("*"&amp;Feuil1!A81&amp;"*",Feuil2!$C$2:$C$18),0))))))),"")</f>
        <v/>
      </c>
    </row>
    <row r="82" spans="1:2" ht="18.75" x14ac:dyDescent="0.25">
      <c r="A82" s="2" t="s">
        <v>49</v>
      </c>
      <c r="B82" t="str" cm="1">
        <f t="array" aca="1" ref="B82" ca="1">IFERROR(_xlfn.TEXTJOIN(" ; ",,,INDEX(Feuil2!$A$2:$A$18,SMALL(IF(IFERROR(SEARCH("*"&amp;Feuil1!A82&amp;"*",Feuil2!$C$2:$C$18),0)&gt;0,ROW($A$2:$A$18)-1),ROW(INDIRECT("$1:$"&amp;SUM(IFERROR(SEARCH("*"&amp;Feuil1!A82&amp;"*",Feuil2!$C$2:$C$18),0))))))),"")</f>
        <v/>
      </c>
    </row>
    <row r="83" spans="1:2" ht="18.75" x14ac:dyDescent="0.25">
      <c r="A83" s="2" t="s">
        <v>50</v>
      </c>
      <c r="B83" t="str" cm="1">
        <f t="array" aca="1" ref="B83" ca="1">IFERROR(_xlfn.TEXTJOIN(" ; ",,,INDEX(Feuil2!$A$2:$A$18,SMALL(IF(IFERROR(SEARCH("*"&amp;Feuil1!A83&amp;"*",Feuil2!$C$2:$C$18),0)&gt;0,ROW($A$2:$A$18)-1),ROW(INDIRECT("$1:$"&amp;SUM(IFERROR(SEARCH("*"&amp;Feuil1!A83&amp;"*",Feuil2!$C$2:$C$18),0))))))),"")</f>
        <v/>
      </c>
    </row>
    <row r="84" spans="1:2" ht="18.75" x14ac:dyDescent="0.25">
      <c r="A84" s="2" t="s">
        <v>50</v>
      </c>
      <c r="B84" t="str" cm="1">
        <f t="array" aca="1" ref="B84" ca="1">IFERROR(_xlfn.TEXTJOIN(" ; ",,,INDEX(Feuil2!$A$2:$A$18,SMALL(IF(IFERROR(SEARCH("*"&amp;Feuil1!A84&amp;"*",Feuil2!$C$2:$C$18),0)&gt;0,ROW($A$2:$A$18)-1),ROW(INDIRECT("$1:$"&amp;SUM(IFERROR(SEARCH("*"&amp;Feuil1!A84&amp;"*",Feuil2!$C$2:$C$18),0))))))),"")</f>
        <v/>
      </c>
    </row>
    <row r="85" spans="1:2" ht="18.75" x14ac:dyDescent="0.25">
      <c r="A85" s="2" t="s">
        <v>51</v>
      </c>
      <c r="B85" t="str" cm="1">
        <f t="array" aca="1" ref="B85" ca="1">IFERROR(_xlfn.TEXTJOIN(" ; ",,,INDEX(Feuil2!$A$2:$A$18,SMALL(IF(IFERROR(SEARCH("*"&amp;Feuil1!A85&amp;"*",Feuil2!$C$2:$C$18),0)&gt;0,ROW($A$2:$A$18)-1),ROW(INDIRECT("$1:$"&amp;SUM(IFERROR(SEARCH("*"&amp;Feuil1!A85&amp;"*",Feuil2!$C$2:$C$18),0))))))),"")</f>
        <v/>
      </c>
    </row>
    <row r="86" spans="1:2" ht="18.75" x14ac:dyDescent="0.25">
      <c r="A86" s="2" t="s">
        <v>52</v>
      </c>
      <c r="B86" t="str" cm="1">
        <f t="array" aca="1" ref="B86" ca="1">IFERROR(_xlfn.TEXTJOIN(" ; ",,,INDEX(Feuil2!$A$2:$A$18,SMALL(IF(IFERROR(SEARCH("*"&amp;Feuil1!A86&amp;"*",Feuil2!$C$2:$C$18),0)&gt;0,ROW($A$2:$A$18)-1),ROW(INDIRECT("$1:$"&amp;SUM(IFERROR(SEARCH("*"&amp;Feuil1!A86&amp;"*",Feuil2!$C$2:$C$18),0))))))),"")</f>
        <v/>
      </c>
    </row>
    <row r="87" spans="1:2" ht="18.75" x14ac:dyDescent="0.25">
      <c r="A87" s="2" t="s">
        <v>53</v>
      </c>
      <c r="B87" t="str" cm="1">
        <f t="array" aca="1" ref="B87" ca="1">IFERROR(_xlfn.TEXTJOIN(" ; ",,,INDEX(Feuil2!$A$2:$A$18,SMALL(IF(IFERROR(SEARCH("*"&amp;Feuil1!A87&amp;"*",Feuil2!$C$2:$C$18),0)&gt;0,ROW($A$2:$A$18)-1),ROW(INDIRECT("$1:$"&amp;SUM(IFERROR(SEARCH("*"&amp;Feuil1!A87&amp;"*",Feuil2!$C$2:$C$18),0))))))),"")</f>
        <v/>
      </c>
    </row>
    <row r="88" spans="1:2" ht="18.75" x14ac:dyDescent="0.25">
      <c r="A88" s="2" t="s">
        <v>54</v>
      </c>
      <c r="B88" t="str" cm="1">
        <f t="array" aca="1" ref="B88" ca="1">IFERROR(_xlfn.TEXTJOIN(" ; ",,,INDEX(Feuil2!$A$2:$A$18,SMALL(IF(IFERROR(SEARCH("*"&amp;Feuil1!A88&amp;"*",Feuil2!$C$2:$C$18),0)&gt;0,ROW($A$2:$A$18)-1),ROW(INDIRECT("$1:$"&amp;SUM(IFERROR(SEARCH("*"&amp;Feuil1!A88&amp;"*",Feuil2!$C$2:$C$18),0))))))),"")</f>
        <v/>
      </c>
    </row>
    <row r="89" spans="1:2" ht="18.75" x14ac:dyDescent="0.25">
      <c r="A89" s="2" t="s">
        <v>55</v>
      </c>
      <c r="B89" t="str" cm="1">
        <f t="array" aca="1" ref="B89" ca="1">IFERROR(_xlfn.TEXTJOIN(" ; ",,,INDEX(Feuil2!$A$2:$A$18,SMALL(IF(IFERROR(SEARCH("*"&amp;Feuil1!A89&amp;"*",Feuil2!$C$2:$C$18),0)&gt;0,ROW($A$2:$A$18)-1),ROW(INDIRECT("$1:$"&amp;SUM(IFERROR(SEARCH("*"&amp;Feuil1!A89&amp;"*",Feuil2!$C$2:$C$18),0))))))),"")</f>
        <v/>
      </c>
    </row>
    <row r="90" spans="1:2" ht="18.75" x14ac:dyDescent="0.25">
      <c r="A90" s="2" t="s">
        <v>56</v>
      </c>
      <c r="B90" t="str" cm="1">
        <f t="array" aca="1" ref="B90" ca="1">IFERROR(_xlfn.TEXTJOIN(" ; ",,,INDEX(Feuil2!$A$2:$A$18,SMALL(IF(IFERROR(SEARCH("*"&amp;Feuil1!A90&amp;"*",Feuil2!$C$2:$C$18),0)&gt;0,ROW($A$2:$A$18)-1),ROW(INDIRECT("$1:$"&amp;SUM(IFERROR(SEARCH("*"&amp;Feuil1!A90&amp;"*",Feuil2!$C$2:$C$18),0))))))),"")</f>
        <v/>
      </c>
    </row>
    <row r="91" spans="1:2" ht="18.75" x14ac:dyDescent="0.25">
      <c r="A91" s="2" t="s">
        <v>57</v>
      </c>
      <c r="B91" t="str" cm="1">
        <f t="array" aca="1" ref="B91" ca="1">IFERROR(_xlfn.TEXTJOIN(" ; ",,,INDEX(Feuil2!$A$2:$A$18,SMALL(IF(IFERROR(SEARCH("*"&amp;Feuil1!A91&amp;"*",Feuil2!$C$2:$C$18),0)&gt;0,ROW($A$2:$A$18)-1),ROW(INDIRECT("$1:$"&amp;SUM(IFERROR(SEARCH("*"&amp;Feuil1!A91&amp;"*",Feuil2!$C$2:$C$18),0))))))),"")</f>
        <v/>
      </c>
    </row>
    <row r="92" spans="1:2" ht="18.75" x14ac:dyDescent="0.25">
      <c r="A92" s="2" t="s">
        <v>58</v>
      </c>
      <c r="B92" t="str" cm="1">
        <f t="array" aca="1" ref="B92" ca="1">IFERROR(_xlfn.TEXTJOIN(" ; ",,,INDEX(Feuil2!$A$2:$A$18,SMALL(IF(IFERROR(SEARCH("*"&amp;Feuil1!A92&amp;"*",Feuil2!$C$2:$C$18),0)&gt;0,ROW($A$2:$A$18)-1),ROW(INDIRECT("$1:$"&amp;SUM(IFERROR(SEARCH("*"&amp;Feuil1!A92&amp;"*",Feuil2!$C$2:$C$18),0))))))),"")</f>
        <v/>
      </c>
    </row>
    <row r="93" spans="1:2" ht="18.75" x14ac:dyDescent="0.25">
      <c r="A93" s="2" t="s">
        <v>58</v>
      </c>
      <c r="B93" t="str" cm="1">
        <f t="array" aca="1" ref="B93" ca="1">IFERROR(_xlfn.TEXTJOIN(" ; ",,,INDEX(Feuil2!$A$2:$A$18,SMALL(IF(IFERROR(SEARCH("*"&amp;Feuil1!A93&amp;"*",Feuil2!$C$2:$C$18),0)&gt;0,ROW($A$2:$A$18)-1),ROW(INDIRECT("$1:$"&amp;SUM(IFERROR(SEARCH("*"&amp;Feuil1!A93&amp;"*",Feuil2!$C$2:$C$18),0))))))),"")</f>
        <v/>
      </c>
    </row>
    <row r="94" spans="1:2" ht="18.75" x14ac:dyDescent="0.25">
      <c r="A94" s="2" t="s">
        <v>58</v>
      </c>
      <c r="B94" t="str" cm="1">
        <f t="array" aca="1" ref="B94" ca="1">IFERROR(_xlfn.TEXTJOIN(" ; ",,,INDEX(Feuil2!$A$2:$A$18,SMALL(IF(IFERROR(SEARCH("*"&amp;Feuil1!A94&amp;"*",Feuil2!$C$2:$C$18),0)&gt;0,ROW($A$2:$A$18)-1),ROW(INDIRECT("$1:$"&amp;SUM(IFERROR(SEARCH("*"&amp;Feuil1!A94&amp;"*",Feuil2!$C$2:$C$18),0))))))),"")</f>
        <v/>
      </c>
    </row>
    <row r="95" spans="1:2" ht="18.75" x14ac:dyDescent="0.25">
      <c r="A95" s="2" t="s">
        <v>58</v>
      </c>
      <c r="B95" t="str" cm="1">
        <f t="array" aca="1" ref="B95" ca="1">IFERROR(_xlfn.TEXTJOIN(" ; ",,,INDEX(Feuil2!$A$2:$A$18,SMALL(IF(IFERROR(SEARCH("*"&amp;Feuil1!A95&amp;"*",Feuil2!$C$2:$C$18),0)&gt;0,ROW($A$2:$A$18)-1),ROW(INDIRECT("$1:$"&amp;SUM(IFERROR(SEARCH("*"&amp;Feuil1!A95&amp;"*",Feuil2!$C$2:$C$18),0))))))),"")</f>
        <v/>
      </c>
    </row>
    <row r="96" spans="1:2" ht="18.75" x14ac:dyDescent="0.25">
      <c r="A96" s="2" t="s">
        <v>58</v>
      </c>
      <c r="B96" t="str" cm="1">
        <f t="array" aca="1" ref="B96" ca="1">IFERROR(_xlfn.TEXTJOIN(" ; ",,,INDEX(Feuil2!$A$2:$A$18,SMALL(IF(IFERROR(SEARCH("*"&amp;Feuil1!A96&amp;"*",Feuil2!$C$2:$C$18),0)&gt;0,ROW($A$2:$A$18)-1),ROW(INDIRECT("$1:$"&amp;SUM(IFERROR(SEARCH("*"&amp;Feuil1!A96&amp;"*",Feuil2!$C$2:$C$18),0))))))),"")</f>
        <v/>
      </c>
    </row>
    <row r="97" spans="1:2" ht="18.75" x14ac:dyDescent="0.25">
      <c r="A97" s="2" t="s">
        <v>58</v>
      </c>
      <c r="B97" t="str" cm="1">
        <f t="array" aca="1" ref="B97" ca="1">IFERROR(_xlfn.TEXTJOIN(" ; ",,,INDEX(Feuil2!$A$2:$A$18,SMALL(IF(IFERROR(SEARCH("*"&amp;Feuil1!A97&amp;"*",Feuil2!$C$2:$C$18),0)&gt;0,ROW($A$2:$A$18)-1),ROW(INDIRECT("$1:$"&amp;SUM(IFERROR(SEARCH("*"&amp;Feuil1!A97&amp;"*",Feuil2!$C$2:$C$18),0))))))),"")</f>
        <v/>
      </c>
    </row>
    <row r="98" spans="1:2" ht="18.75" x14ac:dyDescent="0.25">
      <c r="A98" s="2" t="s">
        <v>86</v>
      </c>
      <c r="B98" t="str" cm="1">
        <f t="array" aca="1" ref="B98" ca="1">IFERROR(_xlfn.TEXTJOIN(" ; ",,,INDEX(Feuil2!$A$2:$A$18,SMALL(IF(IFERROR(SEARCH("*"&amp;Feuil1!A98&amp;"*",Feuil2!$C$2:$C$18),0)&gt;0,ROW($A$2:$A$18)-1),ROW(INDIRECT("$1:$"&amp;SUM(IFERROR(SEARCH("*"&amp;Feuil1!A98&amp;"*",Feuil2!$C$2:$C$18),0))))))),"")</f>
        <v>213251400</v>
      </c>
    </row>
    <row r="99" spans="1:2" ht="18.75" x14ac:dyDescent="0.25">
      <c r="A99" s="2" t="s">
        <v>59</v>
      </c>
      <c r="B99" t="str" cm="1">
        <f t="array" aca="1" ref="B99" ca="1">IFERROR(_xlfn.TEXTJOIN(" ; ",,,INDEX(Feuil2!$A$2:$A$18,SMALL(IF(IFERROR(SEARCH("*"&amp;Feuil1!A99&amp;"*",Feuil2!$C$2:$C$18),0)&gt;0,ROW($A$2:$A$18)-1),ROW(INDIRECT("$1:$"&amp;SUM(IFERROR(SEARCH("*"&amp;Feuil1!A99&amp;"*",Feuil2!$C$2:$C$18),0))))))),"")</f>
        <v/>
      </c>
    </row>
    <row r="100" spans="1:2" ht="18.75" x14ac:dyDescent="0.25">
      <c r="A100" s="2" t="s">
        <v>60</v>
      </c>
      <c r="B100" t="str" cm="1">
        <f t="array" aca="1" ref="B100" ca="1">IFERROR(_xlfn.TEXTJOIN(" ; ",,,INDEX(Feuil2!$A$2:$A$18,SMALL(IF(IFERROR(SEARCH("*"&amp;Feuil1!A100&amp;"*",Feuil2!$C$2:$C$18),0)&gt;0,ROW($A$2:$A$18)-1),ROW(INDIRECT("$1:$"&amp;SUM(IFERROR(SEARCH("*"&amp;Feuil1!A100&amp;"*",Feuil2!$C$2:$C$18),0))))))),"")</f>
        <v/>
      </c>
    </row>
    <row r="101" spans="1:2" ht="18.75" x14ac:dyDescent="0.25">
      <c r="A101" s="2" t="s">
        <v>93</v>
      </c>
      <c r="B101" t="str" cm="1">
        <f t="array" aca="1" ref="B101" ca="1">IFERROR(_xlfn.TEXTJOIN(" ; ",,,INDEX(Feuil2!$A$2:$A$18,SMALL(IF(IFERROR(SEARCH("*"&amp;Feuil1!A101&amp;"*",Feuil2!$C$2:$C$18),0)&gt;0,ROW($A$2:$A$18)-1),ROW(INDIRECT("$1:$"&amp;SUM(IFERROR(SEARCH("*"&amp;Feuil1!A101&amp;"*",Feuil2!$C$2:$C$18),0))))))),"")</f>
        <v>213217500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7DEE1-E9CD-124C-AD78-2635CAAFCC3D}">
  <dimension ref="A1:C18"/>
  <sheetViews>
    <sheetView workbookViewId="0">
      <selection activeCell="E18" sqref="E18"/>
    </sheetView>
  </sheetViews>
  <sheetFormatPr baseColWidth="10" defaultRowHeight="15.75" x14ac:dyDescent="0.25"/>
  <cols>
    <col min="1" max="1" width="16.125" customWidth="1"/>
    <col min="2" max="2" width="15.5" customWidth="1"/>
    <col min="3" max="3" width="39.875" customWidth="1"/>
  </cols>
  <sheetData>
    <row r="1" spans="1:3" x14ac:dyDescent="0.25">
      <c r="A1" s="3" t="s">
        <v>61</v>
      </c>
      <c r="B1" s="3" t="s">
        <v>62</v>
      </c>
      <c r="C1" s="3" t="s">
        <v>63</v>
      </c>
    </row>
    <row r="2" spans="1:3" x14ac:dyDescent="0.25">
      <c r="A2" s="4" t="s">
        <v>64</v>
      </c>
      <c r="B2" s="5" t="s">
        <v>65</v>
      </c>
      <c r="C2" s="4" t="s">
        <v>88</v>
      </c>
    </row>
    <row r="3" spans="1:3" x14ac:dyDescent="0.25">
      <c r="A3" s="4" t="s">
        <v>64</v>
      </c>
      <c r="B3" s="5" t="s">
        <v>65</v>
      </c>
      <c r="C3" s="4" t="s">
        <v>89</v>
      </c>
    </row>
    <row r="4" spans="1:3" x14ac:dyDescent="0.25">
      <c r="A4" s="4" t="s">
        <v>66</v>
      </c>
      <c r="B4" s="5" t="s">
        <v>67</v>
      </c>
      <c r="C4" s="6" t="s">
        <v>88</v>
      </c>
    </row>
    <row r="5" spans="1:3" x14ac:dyDescent="0.25">
      <c r="A5" s="4" t="s">
        <v>66</v>
      </c>
      <c r="B5" s="5" t="s">
        <v>67</v>
      </c>
      <c r="C5" s="4" t="s">
        <v>89</v>
      </c>
    </row>
    <row r="6" spans="1:3" ht="31.5" x14ac:dyDescent="0.25">
      <c r="A6" s="4" t="s">
        <v>68</v>
      </c>
      <c r="B6" s="5" t="s">
        <v>69</v>
      </c>
      <c r="C6" s="8" t="s">
        <v>96</v>
      </c>
    </row>
    <row r="7" spans="1:3" ht="31.5" x14ac:dyDescent="0.25">
      <c r="A7" s="4" t="s">
        <v>68</v>
      </c>
      <c r="B7" s="5" t="s">
        <v>69</v>
      </c>
      <c r="C7" s="4" t="s">
        <v>90</v>
      </c>
    </row>
    <row r="8" spans="1:3" ht="31.5" x14ac:dyDescent="0.25">
      <c r="A8" s="4" t="s">
        <v>68</v>
      </c>
      <c r="B8" s="5" t="s">
        <v>69</v>
      </c>
      <c r="C8" s="4" t="s">
        <v>90</v>
      </c>
    </row>
    <row r="9" spans="1:3" x14ac:dyDescent="0.25">
      <c r="A9" s="4" t="s">
        <v>70</v>
      </c>
      <c r="B9" s="5" t="s">
        <v>71</v>
      </c>
      <c r="C9" s="4" t="s">
        <v>83</v>
      </c>
    </row>
    <row r="10" spans="1:3" x14ac:dyDescent="0.25">
      <c r="A10" s="4" t="s">
        <v>70</v>
      </c>
      <c r="B10" s="5" t="s">
        <v>71</v>
      </c>
      <c r="C10" s="4" t="s">
        <v>95</v>
      </c>
    </row>
    <row r="11" spans="1:3" x14ac:dyDescent="0.25">
      <c r="A11" s="4" t="s">
        <v>72</v>
      </c>
      <c r="B11" s="5" t="s">
        <v>71</v>
      </c>
      <c r="C11" s="4" t="s">
        <v>84</v>
      </c>
    </row>
    <row r="12" spans="1:3" x14ac:dyDescent="0.25">
      <c r="A12" s="4" t="s">
        <v>72</v>
      </c>
      <c r="B12" s="5" t="s">
        <v>71</v>
      </c>
      <c r="C12" s="4" t="s">
        <v>85</v>
      </c>
    </row>
    <row r="13" spans="1:3" x14ac:dyDescent="0.25">
      <c r="A13" s="4" t="s">
        <v>73</v>
      </c>
      <c r="B13" s="5" t="s">
        <v>74</v>
      </c>
      <c r="C13" s="4" t="s">
        <v>86</v>
      </c>
    </row>
    <row r="14" spans="1:3" x14ac:dyDescent="0.25">
      <c r="A14" s="4" t="s">
        <v>75</v>
      </c>
      <c r="B14" s="5" t="s">
        <v>76</v>
      </c>
      <c r="C14" s="4" t="s">
        <v>87</v>
      </c>
    </row>
    <row r="15" spans="1:3" x14ac:dyDescent="0.25">
      <c r="A15" s="4" t="s">
        <v>77</v>
      </c>
      <c r="B15" s="5" t="s">
        <v>78</v>
      </c>
      <c r="C15" s="4" t="s">
        <v>92</v>
      </c>
    </row>
    <row r="16" spans="1:3" x14ac:dyDescent="0.25">
      <c r="A16" s="4" t="s">
        <v>77</v>
      </c>
      <c r="B16" s="5" t="s">
        <v>78</v>
      </c>
      <c r="C16" s="4" t="s">
        <v>91</v>
      </c>
    </row>
    <row r="17" spans="1:3" x14ac:dyDescent="0.25">
      <c r="A17" s="4" t="s">
        <v>79</v>
      </c>
      <c r="B17" s="5" t="s">
        <v>80</v>
      </c>
      <c r="C17" s="4" t="s">
        <v>93</v>
      </c>
    </row>
    <row r="18" spans="1:3" x14ac:dyDescent="0.25">
      <c r="A18" s="4" t="s">
        <v>81</v>
      </c>
      <c r="B18" s="5" t="s">
        <v>82</v>
      </c>
      <c r="C18" s="4" t="s">
        <v>94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2022-01-19T21:34:28Z</dcterms:created>
  <dcterms:modified xsi:type="dcterms:W3CDTF">2022-01-24T17:25:48Z</dcterms:modified>
</cp:coreProperties>
</file>