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9E1EC631-FD55-4E82-8DC8-0B2322D0C864}" xr6:coauthVersionLast="46" xr6:coauthVersionMax="47" xr10:uidLastSave="{00000000-0000-0000-0000-000000000000}"/>
  <bookViews>
    <workbookView xWindow="-120" yWindow="-120" windowWidth="24240" windowHeight="13140" xr2:uid="{E235787E-F02F-4A4D-881C-98DE6D658512}"/>
  </bookViews>
  <sheets>
    <sheet name="Feuil1" sheetId="1" r:id="rId1"/>
  </sheets>
  <calcPr calcId="191029"/>
  <pivotCaches>
    <pivotCache cacheId="56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7" i="1" l="1"/>
  <c r="Q7" i="1"/>
  <c r="S5" i="1"/>
  <c r="Q5" i="1"/>
  <c r="S3" i="1"/>
  <c r="Q3" i="1"/>
</calcChain>
</file>

<file path=xl/sharedStrings.xml><?xml version="1.0" encoding="utf-8"?>
<sst xmlns="http://schemas.openxmlformats.org/spreadsheetml/2006/main" count="236" uniqueCount="44">
  <si>
    <t>000087</t>
  </si>
  <si>
    <t>JEAN-LUC</t>
  </si>
  <si>
    <t>000056</t>
  </si>
  <si>
    <t>LUC FREDERIC</t>
  </si>
  <si>
    <t>000031</t>
  </si>
  <si>
    <t>JULIO LAURENT</t>
  </si>
  <si>
    <t>123456789</t>
  </si>
  <si>
    <t>1234567891011</t>
  </si>
  <si>
    <t>1234567891012</t>
  </si>
  <si>
    <t>1234567891013</t>
  </si>
  <si>
    <t>PIERRE</t>
  </si>
  <si>
    <t>PAUL</t>
  </si>
  <si>
    <t>JACQUES</t>
  </si>
  <si>
    <t>Colonne1</t>
  </si>
  <si>
    <t>Colonne2</t>
  </si>
  <si>
    <t>Colonne3</t>
  </si>
  <si>
    <t>Résultat attendu</t>
  </si>
  <si>
    <t>Nom</t>
  </si>
  <si>
    <t>Prénom</t>
  </si>
  <si>
    <t>Montant1</t>
  </si>
  <si>
    <t>Montant2</t>
  </si>
  <si>
    <t>Nombre Heures1</t>
  </si>
  <si>
    <t>Nombre Heures2</t>
  </si>
  <si>
    <t>Mois</t>
  </si>
  <si>
    <t>Mois concerné(s) :</t>
  </si>
  <si>
    <t>Mai 2020 et Août 2020</t>
  </si>
  <si>
    <t>Montant versé :</t>
  </si>
  <si>
    <t>pour</t>
  </si>
  <si>
    <t>Heures</t>
  </si>
  <si>
    <t>Mars 2020 et Avril 2020</t>
  </si>
  <si>
    <t>Total général</t>
  </si>
  <si>
    <t>mars</t>
  </si>
  <si>
    <t>avr</t>
  </si>
  <si>
    <t>mai</t>
  </si>
  <si>
    <t>août</t>
  </si>
  <si>
    <t>Mois2</t>
  </si>
  <si>
    <t>Total JULIO LAURENT</t>
  </si>
  <si>
    <t>Total JACQUES</t>
  </si>
  <si>
    <t>Total LUC FREDERIC</t>
  </si>
  <si>
    <t>Total PAUL</t>
  </si>
  <si>
    <t>Total JEAN-LUC</t>
  </si>
  <si>
    <t>Total PIERRE</t>
  </si>
  <si>
    <t xml:space="preserve"> total versé</t>
  </si>
  <si>
    <t xml:space="preserve"> total 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</si>
</sst>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14" fontId="2" fillId="0" borderId="1" xfId="0" applyNumberFormat="1" applyFont="1" applyBorder="1" applyAlignment="1">
      <alignment horizontal="right" vertical="center"/>
    </xf>
    <xf numFmtId="2" fontId="2" fillId="0" borderId="1" xfId="0" applyNumberFormat="1" applyFont="1" applyBorder="1" applyAlignment="1">
      <alignment horizontal="right" vertical="center"/>
    </xf>
    <xf numFmtId="49" fontId="2" fillId="3" borderId="2" xfId="0" applyNumberFormat="1" applyFont="1" applyFill="1" applyBorder="1" applyAlignment="1">
      <alignment horizontal="left" vertical="center"/>
    </xf>
    <xf numFmtId="49" fontId="2" fillId="3" borderId="1" xfId="0" applyNumberFormat="1" applyFont="1" applyFill="1" applyBorder="1" applyAlignment="1">
      <alignment horizontal="left" vertical="center"/>
    </xf>
    <xf numFmtId="14" fontId="2" fillId="3" borderId="1" xfId="0" applyNumberFormat="1" applyFont="1" applyFill="1" applyBorder="1" applyAlignment="1">
      <alignment horizontal="right" vertical="center"/>
    </xf>
    <xf numFmtId="2" fontId="2" fillId="3" borderId="1" xfId="0" applyNumberFormat="1" applyFont="1" applyFill="1" applyBorder="1" applyAlignment="1">
      <alignment horizontal="right" vertical="center"/>
    </xf>
    <xf numFmtId="49" fontId="2" fillId="4" borderId="2" xfId="0" applyNumberFormat="1" applyFont="1" applyFill="1" applyBorder="1" applyAlignment="1">
      <alignment horizontal="left" vertical="center"/>
    </xf>
    <xf numFmtId="49" fontId="2" fillId="4" borderId="1" xfId="0" applyNumberFormat="1" applyFont="1" applyFill="1" applyBorder="1" applyAlignment="1">
      <alignment horizontal="left" vertical="center"/>
    </xf>
    <xf numFmtId="14" fontId="2" fillId="4" borderId="1" xfId="0" applyNumberFormat="1" applyFont="1" applyFill="1" applyBorder="1" applyAlignment="1">
      <alignment horizontal="right" vertical="center"/>
    </xf>
    <xf numFmtId="2" fontId="2" fillId="4" borderId="1" xfId="0" applyNumberFormat="1" applyFont="1" applyFill="1" applyBorder="1" applyAlignment="1">
      <alignment horizontal="right" vertical="center"/>
    </xf>
    <xf numFmtId="0" fontId="1" fillId="2" borderId="3" xfId="0" applyFont="1" applyFill="1" applyBorder="1" applyAlignment="1">
      <alignment horizontal="center" vertical="center" wrapText="1"/>
    </xf>
    <xf numFmtId="2" fontId="0" fillId="0" borderId="0" xfId="0" applyNumberFormat="1"/>
    <xf numFmtId="4" fontId="0" fillId="0" borderId="0" xfId="0" applyNumberForma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jiDji" refreshedDate="44559.802232754628" createdVersion="6" refreshedVersion="6" minRefreshableVersion="3" recordCount="36" xr:uid="{8176EFD9-DE04-424D-9237-45AFF25AD522}">
  <cacheSource type="worksheet">
    <worksheetSource ref="A1:J37" sheet="Feuil1"/>
  </cacheSource>
  <cacheFields count="13">
    <cacheField name="Colonne1" numFmtId="49">
      <sharedItems/>
    </cacheField>
    <cacheField name="Colonne2" numFmtId="49">
      <sharedItems/>
    </cacheField>
    <cacheField name="Colonne3" numFmtId="49">
      <sharedItems/>
    </cacheField>
    <cacheField name="Nom" numFmtId="49">
      <sharedItems count="3">
        <s v="PIERRE"/>
        <s v="PAUL"/>
        <s v="JACQUES"/>
      </sharedItems>
    </cacheField>
    <cacheField name="Prénom" numFmtId="49">
      <sharedItems count="3">
        <s v="JEAN-LUC"/>
        <s v="LUC FREDERIC"/>
        <s v="JULIO LAURENT"/>
      </sharedItems>
    </cacheField>
    <cacheField name="Mois" numFmtId="14">
      <sharedItems containsSemiMixedTypes="0" containsNonDate="0" containsDate="1" containsString="0" minDate="2020-01-01T00:00:00" maxDate="2020-12-02T00:00:00" count="12">
        <d v="2020-01-01T00:00:00"/>
        <d v="2020-02-01T00:00:00"/>
        <d v="2020-03-01T00:00:00"/>
        <d v="2020-04-01T00:00:00"/>
        <d v="2020-05-01T00:00:00"/>
        <d v="2020-06-01T00:00:00"/>
        <d v="2020-07-01T00:00:00"/>
        <d v="2020-08-01T00:00:00"/>
        <d v="2020-09-01T00:00:00"/>
        <d v="2020-10-01T00:00:00"/>
        <d v="2020-11-01T00:00:00"/>
        <d v="2020-12-01T00:00:00"/>
      </sharedItems>
      <fieldGroup par="10" base="5">
        <rangePr groupBy="days" startDate="2020-01-01T00:00:00" endDate="2020-12-02T00:00:00"/>
        <groupItems count="368">
          <s v="&lt;01/01/202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2/12/2020"/>
        </groupItems>
      </fieldGroup>
    </cacheField>
    <cacheField name="Nombre Heures1" numFmtId="2">
      <sharedItems containsString="0" containsBlank="1" containsNumber="1" containsInteger="1" minValue="14" maxValue="36"/>
    </cacheField>
    <cacheField name="Montant1" numFmtId="2">
      <sharedItems containsString="0" containsBlank="1" containsNumber="1" minValue="0" maxValue="850"/>
    </cacheField>
    <cacheField name="Nombre Heures2" numFmtId="2">
      <sharedItems containsString="0" containsBlank="1" containsNumber="1" containsInteger="1" minValue="14" maxValue="35"/>
    </cacheField>
    <cacheField name="Montant2" numFmtId="2">
      <sharedItems containsString="0" containsBlank="1" containsNumber="1" minValue="134.38999999999999" maxValue="447.98"/>
    </cacheField>
    <cacheField name="Mois2" numFmtId="0" databaseField="0">
      <fieldGroup base="5">
        <rangePr groupBy="months" startDate="2020-01-01T00:00:00" endDate="2020-12-02T00:00:00"/>
        <groupItems count="14">
          <s v="&lt;01/01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2/2020"/>
        </groupItems>
      </fieldGroup>
    </cacheField>
    <cacheField name="total versé" numFmtId="0" formula="Montant1 +Montant2" databaseField="0"/>
    <cacheField name="total heures" numFmtId="0" formula="'Nombre Heures1' +'Nombre Heures2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6">
  <r>
    <s v="123456789"/>
    <s v="000087"/>
    <s v="1234567891011"/>
    <x v="0"/>
    <x v="0"/>
    <x v="0"/>
    <m/>
    <m/>
    <m/>
    <m/>
  </r>
  <r>
    <s v="123456789"/>
    <s v="000087"/>
    <s v="1234567891011"/>
    <x v="0"/>
    <x v="0"/>
    <x v="1"/>
    <m/>
    <m/>
    <m/>
    <m/>
  </r>
  <r>
    <s v="123456789"/>
    <s v="000087"/>
    <s v="1234567891011"/>
    <x v="0"/>
    <x v="0"/>
    <x v="2"/>
    <m/>
    <m/>
    <m/>
    <m/>
  </r>
  <r>
    <s v="123456789"/>
    <s v="000087"/>
    <s v="1234567891011"/>
    <x v="0"/>
    <x v="0"/>
    <x v="3"/>
    <m/>
    <m/>
    <m/>
    <m/>
  </r>
  <r>
    <s v="123456789"/>
    <s v="000087"/>
    <s v="1234567891011"/>
    <x v="0"/>
    <x v="0"/>
    <x v="4"/>
    <n v="25"/>
    <m/>
    <n v="25"/>
    <n v="200"/>
  </r>
  <r>
    <s v="123456789"/>
    <s v="000087"/>
    <s v="1234567891011"/>
    <x v="0"/>
    <x v="0"/>
    <x v="5"/>
    <m/>
    <m/>
    <m/>
    <m/>
  </r>
  <r>
    <s v="123456789"/>
    <s v="000087"/>
    <s v="1234567891011"/>
    <x v="0"/>
    <x v="0"/>
    <x v="6"/>
    <m/>
    <m/>
    <m/>
    <m/>
  </r>
  <r>
    <s v="123456789"/>
    <s v="000087"/>
    <s v="1234567891011"/>
    <x v="0"/>
    <x v="0"/>
    <x v="7"/>
    <n v="36"/>
    <n v="850"/>
    <m/>
    <m/>
  </r>
  <r>
    <s v="123456789"/>
    <s v="000087"/>
    <s v="1234567891011"/>
    <x v="0"/>
    <x v="0"/>
    <x v="8"/>
    <m/>
    <m/>
    <m/>
    <m/>
  </r>
  <r>
    <s v="123456789"/>
    <s v="000087"/>
    <s v="1234567891011"/>
    <x v="0"/>
    <x v="0"/>
    <x v="9"/>
    <m/>
    <m/>
    <m/>
    <m/>
  </r>
  <r>
    <s v="123456789"/>
    <s v="000087"/>
    <s v="1234567891011"/>
    <x v="0"/>
    <x v="0"/>
    <x v="10"/>
    <m/>
    <m/>
    <m/>
    <m/>
  </r>
  <r>
    <s v="123456789"/>
    <s v="000087"/>
    <s v="1234567891011"/>
    <x v="0"/>
    <x v="0"/>
    <x v="11"/>
    <m/>
    <m/>
    <m/>
    <m/>
  </r>
  <r>
    <s v="123456789"/>
    <s v="000056"/>
    <s v="1234567891012"/>
    <x v="1"/>
    <x v="1"/>
    <x v="0"/>
    <m/>
    <m/>
    <m/>
    <m/>
  </r>
  <r>
    <s v="123456789"/>
    <s v="000056"/>
    <s v="1234567891012"/>
    <x v="1"/>
    <x v="1"/>
    <x v="1"/>
    <m/>
    <m/>
    <m/>
    <m/>
  </r>
  <r>
    <s v="123456789"/>
    <s v="000056"/>
    <s v="1234567891012"/>
    <x v="1"/>
    <x v="1"/>
    <x v="2"/>
    <n v="14"/>
    <n v="0"/>
    <n v="14"/>
    <n v="134.38999999999999"/>
  </r>
  <r>
    <s v="123456789"/>
    <s v="000056"/>
    <s v="1234567891012"/>
    <x v="1"/>
    <x v="1"/>
    <x v="3"/>
    <n v="28"/>
    <n v="235.2"/>
    <m/>
    <m/>
  </r>
  <r>
    <s v="123456789"/>
    <s v="000056"/>
    <s v="1234567891012"/>
    <x v="1"/>
    <x v="1"/>
    <x v="4"/>
    <m/>
    <m/>
    <m/>
    <m/>
  </r>
  <r>
    <s v="123456789"/>
    <s v="000056"/>
    <s v="1234567891012"/>
    <x v="1"/>
    <x v="1"/>
    <x v="5"/>
    <m/>
    <m/>
    <m/>
    <m/>
  </r>
  <r>
    <s v="123456789"/>
    <s v="000056"/>
    <s v="1234567891012"/>
    <x v="1"/>
    <x v="1"/>
    <x v="6"/>
    <m/>
    <m/>
    <m/>
    <m/>
  </r>
  <r>
    <s v="123456789"/>
    <s v="000056"/>
    <s v="1234567891012"/>
    <x v="1"/>
    <x v="1"/>
    <x v="7"/>
    <m/>
    <m/>
    <m/>
    <m/>
  </r>
  <r>
    <s v="123456789"/>
    <s v="000056"/>
    <s v="1234567891012"/>
    <x v="1"/>
    <x v="1"/>
    <x v="8"/>
    <m/>
    <m/>
    <m/>
    <m/>
  </r>
  <r>
    <s v="123456789"/>
    <s v="000056"/>
    <s v="1234567891012"/>
    <x v="1"/>
    <x v="1"/>
    <x v="9"/>
    <m/>
    <m/>
    <m/>
    <m/>
  </r>
  <r>
    <s v="123456789"/>
    <s v="000056"/>
    <s v="1234567891012"/>
    <x v="1"/>
    <x v="1"/>
    <x v="10"/>
    <m/>
    <m/>
    <m/>
    <m/>
  </r>
  <r>
    <s v="123456789"/>
    <s v="000056"/>
    <s v="1234567891012"/>
    <x v="1"/>
    <x v="1"/>
    <x v="11"/>
    <m/>
    <m/>
    <m/>
    <m/>
  </r>
  <r>
    <s v="123456789"/>
    <s v="000031"/>
    <s v="1234567891013"/>
    <x v="2"/>
    <x v="2"/>
    <x v="0"/>
    <m/>
    <m/>
    <m/>
    <m/>
  </r>
  <r>
    <s v="123456789"/>
    <s v="000031"/>
    <s v="1234567891013"/>
    <x v="2"/>
    <x v="2"/>
    <x v="1"/>
    <m/>
    <m/>
    <m/>
    <m/>
  </r>
  <r>
    <s v="123456789"/>
    <s v="000031"/>
    <s v="1234567891013"/>
    <x v="2"/>
    <x v="2"/>
    <x v="2"/>
    <n v="35"/>
    <n v="0"/>
    <n v="35"/>
    <n v="447.98"/>
  </r>
  <r>
    <s v="123456789"/>
    <s v="000031"/>
    <s v="1234567891013"/>
    <x v="2"/>
    <x v="2"/>
    <x v="3"/>
    <n v="14"/>
    <n v="156.80000000000001"/>
    <m/>
    <m/>
  </r>
  <r>
    <s v="123456789"/>
    <s v="000031"/>
    <s v="1234567891013"/>
    <x v="2"/>
    <x v="2"/>
    <x v="4"/>
    <m/>
    <m/>
    <m/>
    <m/>
  </r>
  <r>
    <s v="123456789"/>
    <s v="000031"/>
    <s v="1234567891013"/>
    <x v="2"/>
    <x v="2"/>
    <x v="5"/>
    <m/>
    <m/>
    <m/>
    <m/>
  </r>
  <r>
    <s v="123456789"/>
    <s v="000031"/>
    <s v="1234567891013"/>
    <x v="2"/>
    <x v="2"/>
    <x v="6"/>
    <m/>
    <m/>
    <m/>
    <m/>
  </r>
  <r>
    <s v="123456789"/>
    <s v="000031"/>
    <s v="1234567891013"/>
    <x v="2"/>
    <x v="2"/>
    <x v="7"/>
    <m/>
    <m/>
    <m/>
    <m/>
  </r>
  <r>
    <s v="123456789"/>
    <s v="000031"/>
    <s v="1234567891013"/>
    <x v="2"/>
    <x v="2"/>
    <x v="8"/>
    <m/>
    <m/>
    <m/>
    <m/>
  </r>
  <r>
    <s v="123456789"/>
    <s v="000031"/>
    <s v="1234567891013"/>
    <x v="2"/>
    <x v="2"/>
    <x v="9"/>
    <m/>
    <m/>
    <m/>
    <m/>
  </r>
  <r>
    <s v="123456789"/>
    <s v="000031"/>
    <s v="1234567891013"/>
    <x v="2"/>
    <x v="2"/>
    <x v="10"/>
    <m/>
    <m/>
    <m/>
    <m/>
  </r>
  <r>
    <s v="123456789"/>
    <s v="000031"/>
    <s v="1234567891013"/>
    <x v="2"/>
    <x v="2"/>
    <x v="11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B02D00A-03DC-4E14-8969-F373FF59B0FD}" name="Tableau croisé dynamique3" cacheId="5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L12:P25" firstHeaderRow="0" firstDataRow="1" firstDataCol="3"/>
  <pivotFields count="13">
    <pivotField compact="0" outline="0" showAll="0"/>
    <pivotField compact="0" outline="0" showAll="0"/>
    <pivotField compact="0" outline="0" showAll="0"/>
    <pivotField axis="axisRow" compact="0" outline="0" showAll="0">
      <items count="4">
        <item x="2"/>
        <item x="1"/>
        <item x="0"/>
        <item t="default"/>
      </items>
    </pivotField>
    <pivotField axis="axisRow" compact="0" outline="0" showAll="0">
      <items count="4">
        <item x="0"/>
        <item x="2"/>
        <item x="1"/>
        <item t="default"/>
      </items>
    </pivotField>
    <pivotField compact="0" numFmtId="14" outline="0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 measureFilter="1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dataField="1" compact="0" outline="0" dragToRow="0" dragToCol="0" dragToPage="0" showAll="0" defaultSubtotal="0"/>
    <pivotField dataField="1" compact="0" outline="0" dragToRow="0" dragToCol="0" dragToPage="0" showAll="0" defaultSubtotal="0"/>
  </pivotFields>
  <rowFields count="3">
    <field x="3"/>
    <field x="4"/>
    <field x="10"/>
  </rowFields>
  <rowItems count="13">
    <i>
      <x/>
      <x v="1"/>
      <x v="3"/>
    </i>
    <i r="2">
      <x v="4"/>
    </i>
    <i t="default" r="1">
      <x v="1"/>
    </i>
    <i t="default">
      <x/>
    </i>
    <i>
      <x v="1"/>
      <x v="2"/>
      <x v="3"/>
    </i>
    <i r="2">
      <x v="4"/>
    </i>
    <i t="default" r="1">
      <x v="2"/>
    </i>
    <i t="default">
      <x v="1"/>
    </i>
    <i>
      <x v="2"/>
      <x/>
      <x v="5"/>
    </i>
    <i r="2">
      <x v="8"/>
    </i>
    <i t="default" r="1">
      <x/>
    </i>
    <i t="default"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 total versé" fld="11" baseField="0" baseItem="0"/>
    <dataField name=" total heures" fld="12" baseField="0" baseItem="0"/>
  </dataFields>
  <pivotTableStyleInfo name="PivotStyleLight16" showRowHeaders="1" showColHeaders="1" showRowStripes="0" showColStripes="0" showLastColumn="1"/>
  <filters count="1">
    <filter fld="10" type="valueNotEqual" evalOrder="-1" id="1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4E1A9-0964-45CB-876A-69CA17A902CF}">
  <sheetPr codeName="Feuil1"/>
  <dimension ref="A1:T38"/>
  <sheetViews>
    <sheetView tabSelected="1" topLeftCell="H6" zoomScale="80" zoomScaleNormal="80" workbookViewId="0">
      <selection activeCell="P13" sqref="P13"/>
    </sheetView>
  </sheetViews>
  <sheetFormatPr baseColWidth="10" defaultRowHeight="12.75" x14ac:dyDescent="0.2"/>
  <cols>
    <col min="1" max="1" width="10" bestFit="1" customWidth="1"/>
    <col min="2" max="2" width="9.28515625" bestFit="1" customWidth="1"/>
    <col min="3" max="3" width="14" bestFit="1" customWidth="1"/>
    <col min="4" max="4" width="9.5703125" bestFit="1" customWidth="1"/>
    <col min="5" max="5" width="14.7109375" bestFit="1" customWidth="1"/>
    <col min="6" max="6" width="10.85546875" bestFit="1" customWidth="1"/>
    <col min="7" max="7" width="15.7109375" bestFit="1" customWidth="1"/>
    <col min="8" max="8" width="9.140625" bestFit="1" customWidth="1"/>
    <col min="9" max="9" width="15.7109375" bestFit="1" customWidth="1"/>
    <col min="10" max="10" width="9.140625" bestFit="1" customWidth="1"/>
    <col min="12" max="12" width="23.85546875" bestFit="1" customWidth="1"/>
    <col min="13" max="13" width="23.42578125" bestFit="1" customWidth="1"/>
    <col min="14" max="14" width="10" bestFit="1" customWidth="1"/>
    <col min="15" max="15" width="23.42578125" bestFit="1" customWidth="1"/>
    <col min="16" max="17" width="24.85546875" bestFit="1" customWidth="1"/>
    <col min="18" max="19" width="29.5703125" bestFit="1" customWidth="1"/>
    <col min="20" max="20" width="6.7109375" bestFit="1" customWidth="1"/>
  </cols>
  <sheetData>
    <row r="1" spans="1:20" ht="25.5" x14ac:dyDescent="0.2">
      <c r="A1" s="1" t="s">
        <v>13</v>
      </c>
      <c r="B1" s="1" t="s">
        <v>14</v>
      </c>
      <c r="C1" s="1" t="s">
        <v>15</v>
      </c>
      <c r="D1" s="1" t="s">
        <v>17</v>
      </c>
      <c r="E1" s="1" t="s">
        <v>18</v>
      </c>
      <c r="F1" s="1" t="s">
        <v>23</v>
      </c>
      <c r="G1" s="1" t="s">
        <v>21</v>
      </c>
      <c r="H1" s="1" t="s">
        <v>19</v>
      </c>
      <c r="I1" s="1" t="s">
        <v>22</v>
      </c>
      <c r="J1" s="1" t="s">
        <v>20</v>
      </c>
      <c r="L1" s="14" t="s">
        <v>16</v>
      </c>
    </row>
    <row r="2" spans="1:20" x14ac:dyDescent="0.2">
      <c r="A2" s="6" t="s">
        <v>6</v>
      </c>
      <c r="B2" s="7" t="s">
        <v>0</v>
      </c>
      <c r="C2" s="7" t="s">
        <v>7</v>
      </c>
      <c r="D2" s="7" t="s">
        <v>10</v>
      </c>
      <c r="E2" s="7" t="s">
        <v>1</v>
      </c>
      <c r="F2" s="8">
        <v>43831</v>
      </c>
      <c r="G2" s="9"/>
      <c r="H2" s="9"/>
      <c r="I2" s="9"/>
      <c r="J2" s="9"/>
    </row>
    <row r="3" spans="1:20" x14ac:dyDescent="0.2">
      <c r="A3" s="6" t="s">
        <v>6</v>
      </c>
      <c r="B3" s="7" t="s">
        <v>0</v>
      </c>
      <c r="C3" s="7" t="s">
        <v>7</v>
      </c>
      <c r="D3" s="7" t="s">
        <v>10</v>
      </c>
      <c r="E3" s="7" t="s">
        <v>1</v>
      </c>
      <c r="F3" s="8">
        <v>43862</v>
      </c>
      <c r="G3" s="9"/>
      <c r="H3" s="9"/>
      <c r="I3" s="9"/>
      <c r="J3" s="9"/>
      <c r="L3" s="7" t="s">
        <v>10</v>
      </c>
      <c r="M3" s="7" t="s">
        <v>1</v>
      </c>
      <c r="N3" t="s">
        <v>24</v>
      </c>
      <c r="O3" t="s">
        <v>25</v>
      </c>
      <c r="P3" t="s">
        <v>26</v>
      </c>
      <c r="Q3" s="16">
        <f>J6+H9</f>
        <v>1050</v>
      </c>
      <c r="R3" t="s">
        <v>27</v>
      </c>
      <c r="S3" s="15">
        <f>G6+G9</f>
        <v>61</v>
      </c>
      <c r="T3" t="s">
        <v>28</v>
      </c>
    </row>
    <row r="4" spans="1:20" x14ac:dyDescent="0.2">
      <c r="A4" s="6" t="s">
        <v>6</v>
      </c>
      <c r="B4" s="7" t="s">
        <v>0</v>
      </c>
      <c r="C4" s="7" t="s">
        <v>7</v>
      </c>
      <c r="D4" s="7" t="s">
        <v>10</v>
      </c>
      <c r="E4" s="7" t="s">
        <v>1</v>
      </c>
      <c r="F4" s="8">
        <v>43891</v>
      </c>
      <c r="G4" s="9"/>
      <c r="H4" s="9"/>
      <c r="I4" s="9"/>
      <c r="J4" s="9"/>
    </row>
    <row r="5" spans="1:20" x14ac:dyDescent="0.2">
      <c r="A5" s="6" t="s">
        <v>6</v>
      </c>
      <c r="B5" s="7" t="s">
        <v>0</v>
      </c>
      <c r="C5" s="7" t="s">
        <v>7</v>
      </c>
      <c r="D5" s="7" t="s">
        <v>10</v>
      </c>
      <c r="E5" s="7" t="s">
        <v>1</v>
      </c>
      <c r="F5" s="8">
        <v>43922</v>
      </c>
      <c r="G5" s="9"/>
      <c r="H5" s="9"/>
      <c r="I5" s="9"/>
      <c r="J5" s="9"/>
      <c r="L5" s="11" t="s">
        <v>11</v>
      </c>
      <c r="M5" s="11" t="s">
        <v>3</v>
      </c>
      <c r="N5" t="s">
        <v>24</v>
      </c>
      <c r="O5" t="s">
        <v>29</v>
      </c>
      <c r="P5" t="s">
        <v>26</v>
      </c>
      <c r="Q5" s="16">
        <f>H17+J16</f>
        <v>369.59</v>
      </c>
      <c r="R5" t="s">
        <v>27</v>
      </c>
      <c r="S5" s="15">
        <f>G16+G17</f>
        <v>42</v>
      </c>
      <c r="T5" t="s">
        <v>28</v>
      </c>
    </row>
    <row r="6" spans="1:20" x14ac:dyDescent="0.2">
      <c r="A6" s="6" t="s">
        <v>6</v>
      </c>
      <c r="B6" s="7" t="s">
        <v>0</v>
      </c>
      <c r="C6" s="7" t="s">
        <v>7</v>
      </c>
      <c r="D6" s="7" t="s">
        <v>10</v>
      </c>
      <c r="E6" s="7" t="s">
        <v>1</v>
      </c>
      <c r="F6" s="8">
        <v>43952</v>
      </c>
      <c r="G6" s="9">
        <v>25</v>
      </c>
      <c r="H6" s="9"/>
      <c r="I6" s="9">
        <v>25</v>
      </c>
      <c r="J6" s="9">
        <v>200</v>
      </c>
    </row>
    <row r="7" spans="1:20" x14ac:dyDescent="0.2">
      <c r="A7" s="6" t="s">
        <v>6</v>
      </c>
      <c r="B7" s="7" t="s">
        <v>0</v>
      </c>
      <c r="C7" s="7" t="s">
        <v>7</v>
      </c>
      <c r="D7" s="7" t="s">
        <v>10</v>
      </c>
      <c r="E7" s="7" t="s">
        <v>1</v>
      </c>
      <c r="F7" s="8">
        <v>43983</v>
      </c>
      <c r="G7" s="9"/>
      <c r="H7" s="9"/>
      <c r="I7" s="9"/>
      <c r="J7" s="9"/>
      <c r="L7" s="7" t="s">
        <v>12</v>
      </c>
      <c r="M7" s="7" t="s">
        <v>5</v>
      </c>
      <c r="N7" t="s">
        <v>24</v>
      </c>
      <c r="O7" t="s">
        <v>29</v>
      </c>
      <c r="P7" t="s">
        <v>26</v>
      </c>
      <c r="Q7" s="16">
        <f>H29+J28</f>
        <v>604.78</v>
      </c>
      <c r="R7" t="s">
        <v>27</v>
      </c>
      <c r="S7" s="15">
        <f>G28+G29</f>
        <v>49</v>
      </c>
      <c r="T7" t="s">
        <v>28</v>
      </c>
    </row>
    <row r="8" spans="1:20" x14ac:dyDescent="0.2">
      <c r="A8" s="6" t="s">
        <v>6</v>
      </c>
      <c r="B8" s="7" t="s">
        <v>0</v>
      </c>
      <c r="C8" s="7" t="s">
        <v>7</v>
      </c>
      <c r="D8" s="7" t="s">
        <v>10</v>
      </c>
      <c r="E8" s="7" t="s">
        <v>1</v>
      </c>
      <c r="F8" s="8">
        <v>44013</v>
      </c>
      <c r="G8" s="9"/>
      <c r="H8" s="9"/>
      <c r="I8" s="9"/>
      <c r="J8" s="9"/>
    </row>
    <row r="9" spans="1:20" x14ac:dyDescent="0.2">
      <c r="A9" s="6" t="s">
        <v>6</v>
      </c>
      <c r="B9" s="7" t="s">
        <v>0</v>
      </c>
      <c r="C9" s="7" t="s">
        <v>7</v>
      </c>
      <c r="D9" s="7" t="s">
        <v>10</v>
      </c>
      <c r="E9" s="7" t="s">
        <v>1</v>
      </c>
      <c r="F9" s="8">
        <v>44044</v>
      </c>
      <c r="G9" s="9">
        <v>36</v>
      </c>
      <c r="H9" s="9">
        <v>850</v>
      </c>
      <c r="I9" s="9"/>
      <c r="J9" s="9"/>
    </row>
    <row r="10" spans="1:20" x14ac:dyDescent="0.2">
      <c r="A10" s="6" t="s">
        <v>6</v>
      </c>
      <c r="B10" s="7" t="s">
        <v>0</v>
      </c>
      <c r="C10" s="7" t="s">
        <v>7</v>
      </c>
      <c r="D10" s="7" t="s">
        <v>10</v>
      </c>
      <c r="E10" s="7" t="s">
        <v>1</v>
      </c>
      <c r="F10" s="8">
        <v>44075</v>
      </c>
      <c r="G10" s="9"/>
      <c r="H10" s="9"/>
      <c r="I10" s="9"/>
      <c r="J10" s="9"/>
    </row>
    <row r="11" spans="1:20" x14ac:dyDescent="0.2">
      <c r="A11" s="6" t="s">
        <v>6</v>
      </c>
      <c r="B11" s="7" t="s">
        <v>0</v>
      </c>
      <c r="C11" s="7" t="s">
        <v>7</v>
      </c>
      <c r="D11" s="7" t="s">
        <v>10</v>
      </c>
      <c r="E11" s="7" t="s">
        <v>1</v>
      </c>
      <c r="F11" s="8">
        <v>44105</v>
      </c>
      <c r="G11" s="9"/>
      <c r="H11" s="9"/>
      <c r="I11" s="9"/>
      <c r="J11" s="9"/>
    </row>
    <row r="12" spans="1:20" x14ac:dyDescent="0.2">
      <c r="A12" s="6" t="s">
        <v>6</v>
      </c>
      <c r="B12" s="7" t="s">
        <v>0</v>
      </c>
      <c r="C12" s="7" t="s">
        <v>7</v>
      </c>
      <c r="D12" s="7" t="s">
        <v>10</v>
      </c>
      <c r="E12" s="7" t="s">
        <v>1</v>
      </c>
      <c r="F12" s="8">
        <v>44136</v>
      </c>
      <c r="G12" s="9"/>
      <c r="H12" s="9"/>
      <c r="I12" s="9"/>
      <c r="J12" s="9"/>
      <c r="L12" s="17" t="s">
        <v>17</v>
      </c>
      <c r="M12" s="17" t="s">
        <v>18</v>
      </c>
      <c r="N12" s="17" t="s">
        <v>35</v>
      </c>
      <c r="O12" t="s">
        <v>42</v>
      </c>
      <c r="P12" t="s">
        <v>43</v>
      </c>
    </row>
    <row r="13" spans="1:20" x14ac:dyDescent="0.2">
      <c r="A13" s="6" t="s">
        <v>6</v>
      </c>
      <c r="B13" s="7" t="s">
        <v>0</v>
      </c>
      <c r="C13" s="7" t="s">
        <v>7</v>
      </c>
      <c r="D13" s="7" t="s">
        <v>10</v>
      </c>
      <c r="E13" s="7" t="s">
        <v>1</v>
      </c>
      <c r="F13" s="8">
        <v>44166</v>
      </c>
      <c r="G13" s="9"/>
      <c r="H13" s="9"/>
      <c r="I13" s="9"/>
      <c r="J13" s="9"/>
      <c r="L13" t="s">
        <v>12</v>
      </c>
      <c r="M13" t="s">
        <v>5</v>
      </c>
      <c r="N13" t="s">
        <v>31</v>
      </c>
      <c r="O13" s="18">
        <v>447.98</v>
      </c>
      <c r="P13" s="18">
        <v>70</v>
      </c>
    </row>
    <row r="14" spans="1:20" x14ac:dyDescent="0.2">
      <c r="A14" s="10" t="s">
        <v>6</v>
      </c>
      <c r="B14" s="11" t="s">
        <v>2</v>
      </c>
      <c r="C14" s="11" t="s">
        <v>8</v>
      </c>
      <c r="D14" s="11" t="s">
        <v>11</v>
      </c>
      <c r="E14" s="11" t="s">
        <v>3</v>
      </c>
      <c r="F14" s="12">
        <v>43831</v>
      </c>
      <c r="G14" s="13"/>
      <c r="H14" s="13"/>
      <c r="I14" s="13"/>
      <c r="J14" s="13"/>
      <c r="N14" t="s">
        <v>32</v>
      </c>
      <c r="O14" s="18">
        <v>156.80000000000001</v>
      </c>
      <c r="P14" s="18">
        <v>14</v>
      </c>
    </row>
    <row r="15" spans="1:20" x14ac:dyDescent="0.2">
      <c r="A15" s="10" t="s">
        <v>6</v>
      </c>
      <c r="B15" s="11" t="s">
        <v>2</v>
      </c>
      <c r="C15" s="11" t="s">
        <v>8</v>
      </c>
      <c r="D15" s="11" t="s">
        <v>11</v>
      </c>
      <c r="E15" s="11" t="s">
        <v>3</v>
      </c>
      <c r="F15" s="12">
        <v>43862</v>
      </c>
      <c r="G15" s="13"/>
      <c r="H15" s="13"/>
      <c r="I15" s="13"/>
      <c r="J15" s="13"/>
      <c r="M15" t="s">
        <v>36</v>
      </c>
      <c r="O15" s="18">
        <v>604.78</v>
      </c>
      <c r="P15" s="18">
        <v>84</v>
      </c>
    </row>
    <row r="16" spans="1:20" x14ac:dyDescent="0.2">
      <c r="A16" s="10" t="s">
        <v>6</v>
      </c>
      <c r="B16" s="11" t="s">
        <v>2</v>
      </c>
      <c r="C16" s="11" t="s">
        <v>8</v>
      </c>
      <c r="D16" s="11" t="s">
        <v>11</v>
      </c>
      <c r="E16" s="11" t="s">
        <v>3</v>
      </c>
      <c r="F16" s="12">
        <v>43891</v>
      </c>
      <c r="G16" s="13">
        <v>14</v>
      </c>
      <c r="H16" s="13">
        <v>0</v>
      </c>
      <c r="I16" s="13">
        <v>14</v>
      </c>
      <c r="J16" s="13">
        <v>134.38999999999999</v>
      </c>
      <c r="L16" t="s">
        <v>37</v>
      </c>
      <c r="O16" s="18">
        <v>604.78</v>
      </c>
      <c r="P16" s="18">
        <v>84</v>
      </c>
    </row>
    <row r="17" spans="1:16" x14ac:dyDescent="0.2">
      <c r="A17" s="10" t="s">
        <v>6</v>
      </c>
      <c r="B17" s="11" t="s">
        <v>2</v>
      </c>
      <c r="C17" s="11" t="s">
        <v>8</v>
      </c>
      <c r="D17" s="11" t="s">
        <v>11</v>
      </c>
      <c r="E17" s="11" t="s">
        <v>3</v>
      </c>
      <c r="F17" s="12">
        <v>43922</v>
      </c>
      <c r="G17" s="13">
        <v>28</v>
      </c>
      <c r="H17" s="13">
        <v>235.2</v>
      </c>
      <c r="I17" s="13"/>
      <c r="J17" s="13"/>
      <c r="L17" t="s">
        <v>11</v>
      </c>
      <c r="M17" t="s">
        <v>3</v>
      </c>
      <c r="N17" t="s">
        <v>31</v>
      </c>
      <c r="O17" s="18">
        <v>134.38999999999999</v>
      </c>
      <c r="P17" s="18">
        <v>28</v>
      </c>
    </row>
    <row r="18" spans="1:16" x14ac:dyDescent="0.2">
      <c r="A18" s="10" t="s">
        <v>6</v>
      </c>
      <c r="B18" s="11" t="s">
        <v>2</v>
      </c>
      <c r="C18" s="11" t="s">
        <v>8</v>
      </c>
      <c r="D18" s="11" t="s">
        <v>11</v>
      </c>
      <c r="E18" s="11" t="s">
        <v>3</v>
      </c>
      <c r="F18" s="12">
        <v>43952</v>
      </c>
      <c r="G18" s="13"/>
      <c r="H18" s="13"/>
      <c r="I18" s="13"/>
      <c r="J18" s="13"/>
      <c r="N18" t="s">
        <v>32</v>
      </c>
      <c r="O18" s="18">
        <v>235.2</v>
      </c>
      <c r="P18" s="18">
        <v>28</v>
      </c>
    </row>
    <row r="19" spans="1:16" x14ac:dyDescent="0.2">
      <c r="A19" s="10" t="s">
        <v>6</v>
      </c>
      <c r="B19" s="11" t="s">
        <v>2</v>
      </c>
      <c r="C19" s="11" t="s">
        <v>8</v>
      </c>
      <c r="D19" s="11" t="s">
        <v>11</v>
      </c>
      <c r="E19" s="11" t="s">
        <v>3</v>
      </c>
      <c r="F19" s="12">
        <v>43983</v>
      </c>
      <c r="G19" s="13"/>
      <c r="H19" s="13"/>
      <c r="I19" s="13"/>
      <c r="J19" s="13"/>
      <c r="M19" t="s">
        <v>38</v>
      </c>
      <c r="O19" s="18">
        <v>369.59</v>
      </c>
      <c r="P19" s="18">
        <v>56</v>
      </c>
    </row>
    <row r="20" spans="1:16" x14ac:dyDescent="0.2">
      <c r="A20" s="10" t="s">
        <v>6</v>
      </c>
      <c r="B20" s="11" t="s">
        <v>2</v>
      </c>
      <c r="C20" s="11" t="s">
        <v>8</v>
      </c>
      <c r="D20" s="11" t="s">
        <v>11</v>
      </c>
      <c r="E20" s="11" t="s">
        <v>3</v>
      </c>
      <c r="F20" s="12">
        <v>44013</v>
      </c>
      <c r="G20" s="13"/>
      <c r="H20" s="13"/>
      <c r="I20" s="13"/>
      <c r="J20" s="13"/>
      <c r="L20" t="s">
        <v>39</v>
      </c>
      <c r="O20" s="18">
        <v>369.59</v>
      </c>
      <c r="P20" s="18">
        <v>56</v>
      </c>
    </row>
    <row r="21" spans="1:16" x14ac:dyDescent="0.2">
      <c r="A21" s="10" t="s">
        <v>6</v>
      </c>
      <c r="B21" s="11" t="s">
        <v>2</v>
      </c>
      <c r="C21" s="11" t="s">
        <v>8</v>
      </c>
      <c r="D21" s="11" t="s">
        <v>11</v>
      </c>
      <c r="E21" s="11" t="s">
        <v>3</v>
      </c>
      <c r="F21" s="12">
        <v>44044</v>
      </c>
      <c r="G21" s="13"/>
      <c r="H21" s="13"/>
      <c r="I21" s="13"/>
      <c r="J21" s="13"/>
      <c r="L21" t="s">
        <v>10</v>
      </c>
      <c r="M21" t="s">
        <v>1</v>
      </c>
      <c r="N21" t="s">
        <v>33</v>
      </c>
      <c r="O21" s="18">
        <v>200</v>
      </c>
      <c r="P21" s="18">
        <v>50</v>
      </c>
    </row>
    <row r="22" spans="1:16" x14ac:dyDescent="0.2">
      <c r="A22" s="10" t="s">
        <v>6</v>
      </c>
      <c r="B22" s="11" t="s">
        <v>2</v>
      </c>
      <c r="C22" s="11" t="s">
        <v>8</v>
      </c>
      <c r="D22" s="11" t="s">
        <v>11</v>
      </c>
      <c r="E22" s="11" t="s">
        <v>3</v>
      </c>
      <c r="F22" s="12">
        <v>44075</v>
      </c>
      <c r="G22" s="13"/>
      <c r="H22" s="13"/>
      <c r="I22" s="13"/>
      <c r="J22" s="13"/>
      <c r="N22" t="s">
        <v>34</v>
      </c>
      <c r="O22" s="18">
        <v>850</v>
      </c>
      <c r="P22" s="18">
        <v>36</v>
      </c>
    </row>
    <row r="23" spans="1:16" x14ac:dyDescent="0.2">
      <c r="A23" s="10" t="s">
        <v>6</v>
      </c>
      <c r="B23" s="11" t="s">
        <v>2</v>
      </c>
      <c r="C23" s="11" t="s">
        <v>8</v>
      </c>
      <c r="D23" s="11" t="s">
        <v>11</v>
      </c>
      <c r="E23" s="11" t="s">
        <v>3</v>
      </c>
      <c r="F23" s="12">
        <v>44105</v>
      </c>
      <c r="G23" s="13"/>
      <c r="H23" s="13"/>
      <c r="I23" s="13"/>
      <c r="J23" s="13"/>
      <c r="M23" t="s">
        <v>40</v>
      </c>
      <c r="O23" s="18">
        <v>1050</v>
      </c>
      <c r="P23" s="18">
        <v>86</v>
      </c>
    </row>
    <row r="24" spans="1:16" x14ac:dyDescent="0.2">
      <c r="A24" s="10" t="s">
        <v>6</v>
      </c>
      <c r="B24" s="11" t="s">
        <v>2</v>
      </c>
      <c r="C24" s="11" t="s">
        <v>8</v>
      </c>
      <c r="D24" s="11" t="s">
        <v>11</v>
      </c>
      <c r="E24" s="11" t="s">
        <v>3</v>
      </c>
      <c r="F24" s="12">
        <v>44136</v>
      </c>
      <c r="G24" s="13"/>
      <c r="H24" s="13"/>
      <c r="I24" s="13"/>
      <c r="J24" s="13"/>
      <c r="L24" t="s">
        <v>41</v>
      </c>
      <c r="O24" s="18">
        <v>1050</v>
      </c>
      <c r="P24" s="18">
        <v>86</v>
      </c>
    </row>
    <row r="25" spans="1:16" x14ac:dyDescent="0.2">
      <c r="A25" s="10" t="s">
        <v>6</v>
      </c>
      <c r="B25" s="11" t="s">
        <v>2</v>
      </c>
      <c r="C25" s="11" t="s">
        <v>8</v>
      </c>
      <c r="D25" s="11" t="s">
        <v>11</v>
      </c>
      <c r="E25" s="11" t="s">
        <v>3</v>
      </c>
      <c r="F25" s="12">
        <v>44166</v>
      </c>
      <c r="G25" s="13"/>
      <c r="H25" s="13"/>
      <c r="I25" s="13"/>
      <c r="J25" s="13"/>
      <c r="L25" t="s">
        <v>30</v>
      </c>
      <c r="O25" s="18">
        <v>2024.37</v>
      </c>
      <c r="P25" s="18">
        <v>226</v>
      </c>
    </row>
    <row r="26" spans="1:16" x14ac:dyDescent="0.2">
      <c r="A26" s="6" t="s">
        <v>6</v>
      </c>
      <c r="B26" s="7" t="s">
        <v>4</v>
      </c>
      <c r="C26" s="7" t="s">
        <v>9</v>
      </c>
      <c r="D26" s="7" t="s">
        <v>12</v>
      </c>
      <c r="E26" s="7" t="s">
        <v>5</v>
      </c>
      <c r="F26" s="8">
        <v>43831</v>
      </c>
      <c r="G26" s="9"/>
      <c r="H26" s="9"/>
      <c r="I26" s="9"/>
      <c r="J26" s="9"/>
    </row>
    <row r="27" spans="1:16" x14ac:dyDescent="0.2">
      <c r="A27" s="6" t="s">
        <v>6</v>
      </c>
      <c r="B27" s="7" t="s">
        <v>4</v>
      </c>
      <c r="C27" s="7" t="s">
        <v>9</v>
      </c>
      <c r="D27" s="7" t="s">
        <v>12</v>
      </c>
      <c r="E27" s="7" t="s">
        <v>5</v>
      </c>
      <c r="F27" s="8">
        <v>43862</v>
      </c>
      <c r="G27" s="9"/>
      <c r="H27" s="9"/>
      <c r="I27" s="9"/>
      <c r="J27" s="9"/>
    </row>
    <row r="28" spans="1:16" x14ac:dyDescent="0.2">
      <c r="A28" s="6" t="s">
        <v>6</v>
      </c>
      <c r="B28" s="7" t="s">
        <v>4</v>
      </c>
      <c r="C28" s="7" t="s">
        <v>9</v>
      </c>
      <c r="D28" s="7" t="s">
        <v>12</v>
      </c>
      <c r="E28" s="7" t="s">
        <v>5</v>
      </c>
      <c r="F28" s="8">
        <v>43891</v>
      </c>
      <c r="G28" s="9">
        <v>35</v>
      </c>
      <c r="H28" s="9">
        <v>0</v>
      </c>
      <c r="I28" s="9">
        <v>35</v>
      </c>
      <c r="J28" s="9">
        <v>447.98</v>
      </c>
    </row>
    <row r="29" spans="1:16" x14ac:dyDescent="0.2">
      <c r="A29" s="6" t="s">
        <v>6</v>
      </c>
      <c r="B29" s="7" t="s">
        <v>4</v>
      </c>
      <c r="C29" s="7" t="s">
        <v>9</v>
      </c>
      <c r="D29" s="7" t="s">
        <v>12</v>
      </c>
      <c r="E29" s="7" t="s">
        <v>5</v>
      </c>
      <c r="F29" s="8">
        <v>43922</v>
      </c>
      <c r="G29" s="9">
        <v>14</v>
      </c>
      <c r="H29" s="9">
        <v>156.80000000000001</v>
      </c>
      <c r="I29" s="9"/>
      <c r="J29" s="9"/>
    </row>
    <row r="30" spans="1:16" x14ac:dyDescent="0.2">
      <c r="A30" s="6" t="s">
        <v>6</v>
      </c>
      <c r="B30" s="7" t="s">
        <v>4</v>
      </c>
      <c r="C30" s="7" t="s">
        <v>9</v>
      </c>
      <c r="D30" s="7" t="s">
        <v>12</v>
      </c>
      <c r="E30" s="7" t="s">
        <v>5</v>
      </c>
      <c r="F30" s="8">
        <v>43952</v>
      </c>
      <c r="G30" s="9"/>
      <c r="H30" s="9"/>
      <c r="I30" s="9"/>
      <c r="J30" s="9"/>
    </row>
    <row r="31" spans="1:16" x14ac:dyDescent="0.2">
      <c r="A31" s="6" t="s">
        <v>6</v>
      </c>
      <c r="B31" s="7" t="s">
        <v>4</v>
      </c>
      <c r="C31" s="7" t="s">
        <v>9</v>
      </c>
      <c r="D31" s="7" t="s">
        <v>12</v>
      </c>
      <c r="E31" s="7" t="s">
        <v>5</v>
      </c>
      <c r="F31" s="8">
        <v>43983</v>
      </c>
      <c r="G31" s="9"/>
      <c r="H31" s="9"/>
      <c r="I31" s="9"/>
      <c r="J31" s="9"/>
    </row>
    <row r="32" spans="1:16" x14ac:dyDescent="0.2">
      <c r="A32" s="6" t="s">
        <v>6</v>
      </c>
      <c r="B32" s="7" t="s">
        <v>4</v>
      </c>
      <c r="C32" s="7" t="s">
        <v>9</v>
      </c>
      <c r="D32" s="7" t="s">
        <v>12</v>
      </c>
      <c r="E32" s="7" t="s">
        <v>5</v>
      </c>
      <c r="F32" s="8">
        <v>44013</v>
      </c>
      <c r="G32" s="9"/>
      <c r="H32" s="9"/>
      <c r="I32" s="9"/>
      <c r="J32" s="9"/>
    </row>
    <row r="33" spans="1:10" x14ac:dyDescent="0.2">
      <c r="A33" s="6" t="s">
        <v>6</v>
      </c>
      <c r="B33" s="7" t="s">
        <v>4</v>
      </c>
      <c r="C33" s="7" t="s">
        <v>9</v>
      </c>
      <c r="D33" s="7" t="s">
        <v>12</v>
      </c>
      <c r="E33" s="7" t="s">
        <v>5</v>
      </c>
      <c r="F33" s="8">
        <v>44044</v>
      </c>
      <c r="G33" s="9"/>
      <c r="H33" s="9"/>
      <c r="I33" s="9"/>
      <c r="J33" s="9"/>
    </row>
    <row r="34" spans="1:10" x14ac:dyDescent="0.2">
      <c r="A34" s="6" t="s">
        <v>6</v>
      </c>
      <c r="B34" s="7" t="s">
        <v>4</v>
      </c>
      <c r="C34" s="7" t="s">
        <v>9</v>
      </c>
      <c r="D34" s="7" t="s">
        <v>12</v>
      </c>
      <c r="E34" s="7" t="s">
        <v>5</v>
      </c>
      <c r="F34" s="8">
        <v>44075</v>
      </c>
      <c r="G34" s="9"/>
      <c r="H34" s="9"/>
      <c r="I34" s="9"/>
      <c r="J34" s="9"/>
    </row>
    <row r="35" spans="1:10" x14ac:dyDescent="0.2">
      <c r="A35" s="6" t="s">
        <v>6</v>
      </c>
      <c r="B35" s="7" t="s">
        <v>4</v>
      </c>
      <c r="C35" s="7" t="s">
        <v>9</v>
      </c>
      <c r="D35" s="7" t="s">
        <v>12</v>
      </c>
      <c r="E35" s="7" t="s">
        <v>5</v>
      </c>
      <c r="F35" s="8">
        <v>44105</v>
      </c>
      <c r="G35" s="9"/>
      <c r="H35" s="9"/>
      <c r="I35" s="9"/>
      <c r="J35" s="9"/>
    </row>
    <row r="36" spans="1:10" x14ac:dyDescent="0.2">
      <c r="A36" s="6" t="s">
        <v>6</v>
      </c>
      <c r="B36" s="7" t="s">
        <v>4</v>
      </c>
      <c r="C36" s="7" t="s">
        <v>9</v>
      </c>
      <c r="D36" s="7" t="s">
        <v>12</v>
      </c>
      <c r="E36" s="7" t="s">
        <v>5</v>
      </c>
      <c r="F36" s="8">
        <v>44136</v>
      </c>
      <c r="G36" s="9"/>
      <c r="H36" s="9"/>
      <c r="I36" s="9"/>
      <c r="J36" s="9"/>
    </row>
    <row r="37" spans="1:10" x14ac:dyDescent="0.2">
      <c r="A37" s="6" t="s">
        <v>6</v>
      </c>
      <c r="B37" s="7" t="s">
        <v>4</v>
      </c>
      <c r="C37" s="7" t="s">
        <v>9</v>
      </c>
      <c r="D37" s="7" t="s">
        <v>12</v>
      </c>
      <c r="E37" s="7" t="s">
        <v>5</v>
      </c>
      <c r="F37" s="8">
        <v>44166</v>
      </c>
      <c r="G37" s="9"/>
      <c r="H37" s="9"/>
      <c r="I37" s="9"/>
      <c r="J37" s="9"/>
    </row>
    <row r="38" spans="1:10" x14ac:dyDescent="0.2">
      <c r="A38" s="2"/>
      <c r="B38" s="3"/>
      <c r="C38" s="3"/>
      <c r="D38" s="3"/>
      <c r="E38" s="3"/>
      <c r="F38" s="4"/>
      <c r="G38" s="5"/>
      <c r="H38" s="5"/>
      <c r="I38" s="5"/>
      <c r="J38" s="5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DjiDji</cp:lastModifiedBy>
  <dcterms:created xsi:type="dcterms:W3CDTF">2021-12-29T17:21:17Z</dcterms:created>
  <dcterms:modified xsi:type="dcterms:W3CDTF">2021-12-29T18:20:22Z</dcterms:modified>
</cp:coreProperties>
</file>