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3201C1D1-3AF7-4588-9826-C22D602E188A}" xr6:coauthVersionLast="46" xr6:coauthVersionMax="47" xr10:uidLastSave="{00000000-0000-0000-0000-000000000000}"/>
  <bookViews>
    <workbookView xWindow="0" yWindow="0" windowWidth="23880" windowHeight="12900" xr2:uid="{8A01C9CB-8C39-4634-98ED-943616041145}"/>
  </bookViews>
  <sheets>
    <sheet name="Feuil1" sheetId="1" r:id="rId1"/>
    <sheet name="Denis" sheetId="2" r:id="rId2"/>
    <sheet name="Franck" sheetId="3" r:id="rId3"/>
    <sheet name="Michel" sheetId="4" r:id="rId4"/>
    <sheet name="Ulysse" sheetId="5" r:id="rId5"/>
    <sheet name="Polo" sheetId="6" r:id="rId6"/>
  </sheets>
  <definedNames>
    <definedName name="liste_feuilles">TRANSPOSE(GET.WORKBOOK(1))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5" i="1" l="1" a="1"/>
  <c r="C5" i="1" s="1"/>
  <c r="D7" i="1" a="1"/>
  <c r="D9" i="1" a="1"/>
  <c r="D10" i="1" a="1"/>
  <c r="D8" i="1" a="1"/>
  <c r="D6" i="1" a="1"/>
  <c r="B5" i="1" a="1"/>
  <c r="D8" i="1" l="1"/>
  <c r="D10" i="1"/>
  <c r="D9" i="1"/>
  <c r="D7" i="1"/>
  <c r="D6" i="1"/>
  <c r="B5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<sst xmlns="http://schemas.openxmlformats.org/spreadsheetml/2006/main" count="374" uniqueCount="78">
  <si>
    <t>Tâche ID</t>
  </si>
  <si>
    <t>Nom de tâche</t>
  </si>
  <si>
    <t>Propriétaire de la tâche</t>
  </si>
  <si>
    <t>Créé par</t>
  </si>
  <si>
    <t>Nom du projet</t>
  </si>
  <si>
    <t>Nom de la liste de tâches</t>
  </si>
  <si>
    <t>Statut personnalisé</t>
  </si>
  <si>
    <t>Travail</t>
  </si>
  <si>
    <t>Balises</t>
  </si>
  <si>
    <t>BE1-T10</t>
  </si>
  <si>
    <t>Signature contrat client</t>
  </si>
  <si>
    <t>Harold DARRAS, Petra SALL</t>
  </si>
  <si>
    <t>msama</t>
  </si>
  <si>
    <t>BANN ENERGIE 98,4 à 108,24</t>
  </si>
  <si>
    <t>Administratif et financier</t>
  </si>
  <si>
    <t>Fermé</t>
  </si>
  <si>
    <t>36:00</t>
  </si>
  <si>
    <t>Administratif</t>
  </si>
  <si>
    <t>BE1-T19</t>
  </si>
  <si>
    <t>Réunion avec le commercial concerné</t>
  </si>
  <si>
    <t>Laurent Leynaud, Harold DARRAS, Mousaab BENHAMMANE, Arnau Huguet Bordons, Petra SALL, msama</t>
  </si>
  <si>
    <t>En cours</t>
  </si>
  <si>
    <t>108:00</t>
  </si>
  <si>
    <t/>
  </si>
  <si>
    <t>BE1-T28</t>
  </si>
  <si>
    <t>Envoie facture acompte</t>
  </si>
  <si>
    <t>Petra SALL</t>
  </si>
  <si>
    <t>18:00</t>
  </si>
  <si>
    <t>BE1-T34</t>
  </si>
  <si>
    <t>Collecte données administratives auprès du client</t>
  </si>
  <si>
    <t>Envoyé (eMail)</t>
  </si>
  <si>
    <t>27:00</t>
  </si>
  <si>
    <t>BE1-T55</t>
  </si>
  <si>
    <t>Récupérer liste matériel à revendre</t>
  </si>
  <si>
    <t>Ouvert</t>
  </si>
  <si>
    <t>63:00</t>
  </si>
  <si>
    <t>BE1-T57</t>
  </si>
  <si>
    <t>Prévenir les équipes dès que toute les pièces sont disponibles</t>
  </si>
  <si>
    <t>72:00</t>
  </si>
  <si>
    <t>BE1-T39</t>
  </si>
  <si>
    <t>Edition mandat EDF OA et ENEDIS</t>
  </si>
  <si>
    <t>81:00</t>
  </si>
  <si>
    <t>AJ0S-T10</t>
  </si>
  <si>
    <t>GARNOTEL 248,825 à 273,49 kWc</t>
  </si>
  <si>
    <t>AJ0S-T19</t>
  </si>
  <si>
    <t>AJ0S-T28</t>
  </si>
  <si>
    <t>AJ0S-T34</t>
  </si>
  <si>
    <t>AJ0S-T55</t>
  </si>
  <si>
    <t>AJ0S-T57</t>
  </si>
  <si>
    <t>AJ0S-T39</t>
  </si>
  <si>
    <t>Envoie demande à l'ingénieur</t>
  </si>
  <si>
    <t>Dimensionnement</t>
  </si>
  <si>
    <t>BE</t>
  </si>
  <si>
    <t>L21-T10</t>
  </si>
  <si>
    <t>LOGEART 249,48 kWC à 274,12 kWc</t>
  </si>
  <si>
    <t>L21-T19</t>
  </si>
  <si>
    <t>L21-T28</t>
  </si>
  <si>
    <t>L21-T34</t>
  </si>
  <si>
    <t>L21-T55</t>
  </si>
  <si>
    <t>L21-T57</t>
  </si>
  <si>
    <t>L21-T39</t>
  </si>
  <si>
    <t>L21-T1</t>
  </si>
  <si>
    <t>DD1-T10</t>
  </si>
  <si>
    <t>DOMAINE DES 7 ÉCLUSES (55,25 Kwc à 60,45 Kwc)</t>
  </si>
  <si>
    <t>DD1-T19</t>
  </si>
  <si>
    <t>DD1-T28</t>
  </si>
  <si>
    <t>DD1-T34</t>
  </si>
  <si>
    <t>DD1-T55</t>
  </si>
  <si>
    <t>DD1-T57</t>
  </si>
  <si>
    <t>DD1-T39</t>
  </si>
  <si>
    <t>BQWA-T10</t>
  </si>
  <si>
    <t>RECYCLEST (GROSS) 124 kWc à 136 kWc</t>
  </si>
  <si>
    <t>BQWA-T19</t>
  </si>
  <si>
    <t>BQWA-T28</t>
  </si>
  <si>
    <t>BQWA-T34</t>
  </si>
  <si>
    <t>BQWA-T55</t>
  </si>
  <si>
    <t>BQWA-T57</t>
  </si>
  <si>
    <t>BQWA-T39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</si>
</sst>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8"/>
      <name val="Tahoma"/>
    </font>
    <font>
      <sz val="8"/>
      <name val="Tahoma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55"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4FC1EBB-A193-461C-91F8-6E7E72B9F3DE}" name="denis" displayName="denis" ref="B4:J11" totalsRowShown="0" headerRowDxfId="44" dataDxfId="45">
  <autoFilter ref="B4:J11" xr:uid="{67A86B92-7123-4C04-AFA3-F5C78D9D793F}"/>
  <tableColumns count="9">
    <tableColumn id="1" xr3:uid="{CF77AD0B-094F-40A4-BC08-F19B6F26810D}" name="Tâche ID" dataDxfId="54"/>
    <tableColumn id="2" xr3:uid="{C891659F-3266-489C-8FAA-B72C28CB3C53}" name="Nom de tâche" dataDxfId="53"/>
    <tableColumn id="3" xr3:uid="{4EE26C6A-98CC-4D20-9F62-37F586121192}" name="Propriétaire de la tâche" dataDxfId="52"/>
    <tableColumn id="4" xr3:uid="{94544C1F-DA45-4CD4-8938-2DD615FB4BC0}" name="Créé par" dataDxfId="51"/>
    <tableColumn id="5" xr3:uid="{FE8226A1-160D-46AB-9098-F52E124D6135}" name="Nom du projet" dataDxfId="50"/>
    <tableColumn id="6" xr3:uid="{777539AF-CBA3-4901-B796-CC3154D86F14}" name="Nom de la liste de tâches" dataDxfId="49"/>
    <tableColumn id="7" xr3:uid="{D2A9DA2F-35FC-4672-A9B8-2B53385E0DFA}" name="Statut personnalisé" dataDxfId="48"/>
    <tableColumn id="8" xr3:uid="{4E712DAA-C1A2-4EE7-ABAA-1382AB72D81F}" name="Travail" dataDxfId="47"/>
    <tableColumn id="9" xr3:uid="{0D3259CB-3064-48E9-BF2B-5CBA4CBD5A11}" name="Balises" dataDxfId="4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2B3FE98-EB0C-412B-9D76-00A3E6518130}" name="Franck" displayName="Franck" ref="B4:J11" totalsRowShown="0" headerRowDxfId="33" dataDxfId="34">
  <autoFilter ref="B4:J11" xr:uid="{E81A56AC-B7A6-49C5-9792-7FBD8C02640D}"/>
  <tableColumns count="9">
    <tableColumn id="1" xr3:uid="{BECBF29B-8F7A-43D2-9AF8-9D9C8FE64F45}" name="Tâche ID" dataDxfId="43"/>
    <tableColumn id="2" xr3:uid="{83744B7C-B8DE-48C7-895C-27DEFC28CBBB}" name="Nom de tâche" dataDxfId="42"/>
    <tableColumn id="3" xr3:uid="{29C1D83E-CAA8-45EA-AFA8-ADB554031409}" name="Propriétaire de la tâche" dataDxfId="41"/>
    <tableColumn id="4" xr3:uid="{7BD96456-011E-4611-9B66-41BD8C842064}" name="Créé par" dataDxfId="40"/>
    <tableColumn id="5" xr3:uid="{7D8C9F16-FFA4-4E0E-81F4-982A1B0C5CD9}" name="Nom du projet" dataDxfId="39"/>
    <tableColumn id="6" xr3:uid="{95F43EB5-95DC-42C1-9D0A-ADE284F4B51A}" name="Nom de la liste de tâches" dataDxfId="38"/>
    <tableColumn id="7" xr3:uid="{6BD09314-50D3-4518-9B40-DC0B02E00BB2}" name="Statut personnalisé" dataDxfId="37"/>
    <tableColumn id="8" xr3:uid="{EFC01EBC-27BB-42AE-98B4-4E5B091B7C41}" name="Travail" dataDxfId="36"/>
    <tableColumn id="9" xr3:uid="{35EAC08B-BEE9-462A-B62F-330872789F84}" name="Balises" dataDxfId="3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4858D09-2A35-4E91-B0E3-11D323378F98}" name="Michel" displayName="Michel" ref="B4:J12" totalsRowShown="0" headerRowDxfId="22" dataDxfId="23">
  <autoFilter ref="B4:J12" xr:uid="{8E1EFFDF-0FEE-4EA7-88F2-A2E8D8C997FE}"/>
  <tableColumns count="9">
    <tableColumn id="1" xr3:uid="{026EC411-B7F2-4577-A320-38885BBBDAF8}" name="Tâche ID" dataDxfId="32"/>
    <tableColumn id="2" xr3:uid="{F5083DE8-0F64-42BC-B37B-A297CACA53BB}" name="Nom de tâche" dataDxfId="31"/>
    <tableColumn id="3" xr3:uid="{A1DB743F-BFBB-4DF1-B200-02F0FC65D564}" name="Propriétaire de la tâche" dataDxfId="30"/>
    <tableColumn id="4" xr3:uid="{BC0C472A-C0F9-4AFA-A8BC-1858342AEF22}" name="Créé par" dataDxfId="29"/>
    <tableColumn id="5" xr3:uid="{87245B95-AFC9-4DC8-B6E8-00A68CE11B0D}" name="Nom du projet" dataDxfId="28"/>
    <tableColumn id="6" xr3:uid="{FB8C87F9-27F9-49A2-B865-51FB5F925B35}" name="Nom de la liste de tâches" dataDxfId="27"/>
    <tableColumn id="7" xr3:uid="{72AC1BAA-644A-4D46-94F7-2AB012D2CF06}" name="Statut personnalisé" dataDxfId="26"/>
    <tableColumn id="8" xr3:uid="{ACD1C208-C4C1-441A-9528-BB9F19018E87}" name="Travail" dataDxfId="25"/>
    <tableColumn id="9" xr3:uid="{88DA8138-1CDA-45B7-A553-7E9FA4C9FA0F}" name="Balises" dataDxfId="24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BE573D7-1C37-4983-A830-B7948B7D4F5E}" name="Ulysse" displayName="Ulysse" ref="B4:J11" totalsRowShown="0" headerRowDxfId="11" dataDxfId="12">
  <autoFilter ref="B4:J11" xr:uid="{A2A14AF0-D88A-4095-ABE2-8AF0A91FEC31}"/>
  <tableColumns count="9">
    <tableColumn id="1" xr3:uid="{8880CD97-E0BC-4A3F-84E6-BC210878094E}" name="Tâche ID" dataDxfId="21"/>
    <tableColumn id="2" xr3:uid="{9BD74F8C-731D-4BBE-B501-75473543AD0E}" name="Nom de tâche" dataDxfId="20"/>
    <tableColumn id="3" xr3:uid="{9D4464E1-619F-4ACC-81F0-7AFE751EFC4B}" name="Propriétaire de la tâche" dataDxfId="19"/>
    <tableColumn id="4" xr3:uid="{CBAFBA2C-12F0-4E41-AB39-92586ADF6613}" name="Créé par" dataDxfId="18"/>
    <tableColumn id="5" xr3:uid="{771A3808-1387-4020-BB1E-ABB0AA3490FB}" name="Nom du projet" dataDxfId="17"/>
    <tableColumn id="6" xr3:uid="{48457C81-3609-4E89-8ECD-C36010042C0A}" name="Nom de la liste de tâches" dataDxfId="16"/>
    <tableColumn id="7" xr3:uid="{EB253F04-AA1E-45E3-B3E5-34F03406051A}" name="Statut personnalisé" dataDxfId="15"/>
    <tableColumn id="8" xr3:uid="{66E97EF0-07C2-4A7B-B3CA-ED617F4DD1D1}" name="Travail" dataDxfId="14"/>
    <tableColumn id="9" xr3:uid="{F9DE1C49-488E-4E50-B832-9E83E47D1C8C}" name="Balises" dataDxfId="13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4059C0C5-06A0-454E-A043-3445CD35376E}" name="Polo" displayName="Polo" ref="B4:J11" totalsRowShown="0" headerRowDxfId="0" dataDxfId="1">
  <autoFilter ref="B4:J11" xr:uid="{1C7E89E8-2829-4471-A726-118E7580F2C6}"/>
  <tableColumns count="9">
    <tableColumn id="1" xr3:uid="{91CB919F-A019-4C7A-A36F-77BBDD30AE7B}" name="Tâche ID" dataDxfId="10"/>
    <tableColumn id="2" xr3:uid="{87F0227F-A24E-4E97-9BF1-5C5CD0D6CF0E}" name="Nom de tâche" dataDxfId="9"/>
    <tableColumn id="3" xr3:uid="{C2F4718F-5458-4A33-87CD-D47D955E6337}" name="Propriétaire de la tâche" dataDxfId="8"/>
    <tableColumn id="4" xr3:uid="{D14ED1C6-0B91-4618-8ABA-90CDED49FC00}" name="Créé par" dataDxfId="7"/>
    <tableColumn id="5" xr3:uid="{708EC37E-E585-4F29-B839-5B36EB72B4C3}" name="Nom du projet" dataDxfId="6"/>
    <tableColumn id="6" xr3:uid="{A39F53F9-C4EC-482F-8E1E-79DFAB336094}" name="Nom de la liste de tâches" dataDxfId="5"/>
    <tableColumn id="7" xr3:uid="{24603D5C-6DF6-4F89-8DFC-51F2BA0E4EB3}" name="Statut personnalisé" dataDxfId="4"/>
    <tableColumn id="8" xr3:uid="{D40860D7-EEA4-47A3-BEFE-5B3C1DA69D76}" name="Travail" dataDxfId="3"/>
    <tableColumn id="9" xr3:uid="{D324DA07-6AC0-4B3F-B4A3-D5B4263AA116}" name="Balises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15C4BD-9C44-4C6A-9667-5888E23709FB}">
  <sheetPr codeName="Feuil1"/>
  <dimension ref="B5:K10"/>
  <sheetViews>
    <sheetView tabSelected="1" topLeftCell="B1" workbookViewId="0">
      <selection activeCell="E18" sqref="E18"/>
    </sheetView>
  </sheetViews>
  <sheetFormatPr baseColWidth="10" defaultRowHeight="15" x14ac:dyDescent="0.25"/>
  <cols>
    <col min="3" max="3" width="15" customWidth="1"/>
    <col min="4" max="4" width="23.140625" customWidth="1"/>
    <col min="5" max="5" width="22.85546875" customWidth="1"/>
    <col min="6" max="6" width="22.7109375" customWidth="1"/>
    <col min="7" max="7" width="22.85546875" customWidth="1"/>
    <col min="8" max="8" width="22.7109375" customWidth="1"/>
    <col min="9" max="10" width="22.85546875" customWidth="1"/>
  </cols>
  <sheetData>
    <row r="5" spans="2:11" x14ac:dyDescent="0.25">
      <c r="B5" t="str" cm="1">
        <f t="array" ref="B5:B10">RIGHT(liste_feuilles,LEN(liste_feuilles)-SEARCH("]",liste_feuilles))</f>
        <v>Feuil1</v>
      </c>
      <c r="C5" s="1" t="str" cm="1">
        <f t="array" ref="C5:I5">TRANSPOSE(denis[Nom de tâche])</f>
        <v>Signature contrat client</v>
      </c>
      <c r="D5" s="2" t="str">
        <v>Réunion avec le commercial concerné</v>
      </c>
      <c r="E5" s="2" t="str">
        <v>Envoie facture acompte</v>
      </c>
      <c r="F5" s="2" t="str">
        <v>Collecte données administratives auprès du client</v>
      </c>
      <c r="G5" s="2" t="str">
        <v>Récupérer liste matériel à revendre</v>
      </c>
      <c r="H5" s="2" t="str">
        <v>Prévenir les équipes dès que toute les pièces sont disponibles</v>
      </c>
      <c r="I5" s="2" t="str">
        <v>Edition mandat EDF OA et ENEDIS</v>
      </c>
      <c r="J5" s="2"/>
    </row>
    <row r="6" spans="2:11" x14ac:dyDescent="0.25">
      <c r="B6" t="str">
        <v>Denis</v>
      </c>
      <c r="C6" s="1" t="s">
        <v>6</v>
      </c>
      <c r="D6" s="2" t="str" cm="1">
        <f t="array" aca="1" ref="D6:J6" ca="1">TRANSPOSE(INDIRECT(B6&amp;"["&amp;C6&amp;"]"))</f>
        <v>Fermé</v>
      </c>
      <c r="E6" s="2" t="str">
        <f ca="1"/>
        <v>En cours</v>
      </c>
      <c r="F6" s="2" t="str">
        <f ca="1"/>
        <v>Fermé</v>
      </c>
      <c r="G6" s="2" t="str">
        <f ca="1"/>
        <v>Envoyé (eMail)</v>
      </c>
      <c r="H6" s="2" t="str">
        <f ca="1"/>
        <v>Ouvert</v>
      </c>
      <c r="I6" s="2" t="str">
        <f ca="1"/>
        <v>Ouvert</v>
      </c>
      <c r="J6" s="2" t="str">
        <f ca="1"/>
        <v>Ouvert</v>
      </c>
    </row>
    <row r="7" spans="2:11" x14ac:dyDescent="0.25">
      <c r="B7" t="str">
        <v>Franck</v>
      </c>
      <c r="C7" s="1" t="s">
        <v>7</v>
      </c>
      <c r="D7" s="2" t="str" cm="1">
        <f t="array" aca="1" ref="D7:J7" ca="1">TRANSPOSE(INDIRECT(B7&amp;"["&amp;C7&amp;"]"))</f>
        <v>36:00</v>
      </c>
      <c r="E7" s="2" t="str">
        <f ca="1"/>
        <v>108:00</v>
      </c>
      <c r="F7" s="2" t="str">
        <f ca="1"/>
        <v>18:00</v>
      </c>
      <c r="G7" s="2" t="str">
        <f ca="1"/>
        <v>27:00</v>
      </c>
      <c r="H7" s="2" t="str">
        <f ca="1"/>
        <v>63:00</v>
      </c>
      <c r="I7" s="2" t="str">
        <f ca="1"/>
        <v>72:00</v>
      </c>
      <c r="J7" s="2" t="str">
        <f ca="1"/>
        <v>81:00</v>
      </c>
    </row>
    <row r="8" spans="2:11" x14ac:dyDescent="0.25">
      <c r="B8" t="str">
        <v>Michel</v>
      </c>
      <c r="C8" s="1" t="s">
        <v>3</v>
      </c>
      <c r="D8" s="2" t="str" cm="1">
        <f t="array" aca="1" ref="D8:K8" ca="1">TRANSPOSE(INDIRECT(B8&amp;"["&amp;C8&amp;"]"))</f>
        <v>msama</v>
      </c>
      <c r="E8" t="str">
        <f ca="1"/>
        <v>msama</v>
      </c>
      <c r="F8" t="str">
        <f ca="1"/>
        <v>msama</v>
      </c>
      <c r="G8" t="str">
        <f ca="1"/>
        <v>msama</v>
      </c>
      <c r="H8" t="str">
        <f ca="1"/>
        <v>msama</v>
      </c>
      <c r="I8" t="str">
        <f ca="1"/>
        <v>msama</v>
      </c>
      <c r="J8" t="str">
        <f ca="1"/>
        <v>msama</v>
      </c>
      <c r="K8" t="str">
        <f ca="1"/>
        <v>msama</v>
      </c>
    </row>
    <row r="9" spans="2:11" x14ac:dyDescent="0.25">
      <c r="B9" t="str">
        <v>Ulysse</v>
      </c>
      <c r="C9" s="1" t="s">
        <v>6</v>
      </c>
      <c r="D9" s="2" t="str" cm="1">
        <f t="array" aca="1" ref="D9:J9" ca="1">TRANSPOSE(INDIRECT(B9&amp;"["&amp;C9&amp;"]"))</f>
        <v>Fermé</v>
      </c>
      <c r="E9" t="str">
        <f ca="1"/>
        <v>Ouvert</v>
      </c>
      <c r="F9" t="str">
        <f ca="1"/>
        <v>Fermé</v>
      </c>
      <c r="G9" t="str">
        <f ca="1"/>
        <v>En cours</v>
      </c>
      <c r="H9" t="str">
        <f ca="1"/>
        <v>Ouvert</v>
      </c>
      <c r="I9" t="str">
        <f ca="1"/>
        <v>Ouvert</v>
      </c>
      <c r="J9" t="str">
        <f ca="1"/>
        <v>Ouvert</v>
      </c>
    </row>
    <row r="10" spans="2:11" x14ac:dyDescent="0.25">
      <c r="B10" t="str">
        <v>Polo</v>
      </c>
      <c r="C10" s="1" t="s">
        <v>4</v>
      </c>
      <c r="D10" s="2" t="str" cm="1">
        <f t="array" aca="1" ref="D10:J10" ca="1">TRANSPOSE(INDIRECT(B10&amp;"["&amp;C10&amp;"]"))</f>
        <v>RECYCLEST (GROSS) 124 kWc à 136 kWc</v>
      </c>
      <c r="E10" t="str">
        <f ca="1"/>
        <v>RECYCLEST (GROSS) 124 kWc à 136 kWc</v>
      </c>
      <c r="F10" t="str">
        <f ca="1"/>
        <v>RECYCLEST (GROSS) 124 kWc à 136 kWc</v>
      </c>
      <c r="G10" t="str">
        <f ca="1"/>
        <v>RECYCLEST (GROSS) 124 kWc à 136 kWc</v>
      </c>
      <c r="H10" t="str">
        <f ca="1"/>
        <v>RECYCLEST (GROSS) 124 kWc à 136 kWc</v>
      </c>
      <c r="I10" t="str">
        <f ca="1"/>
        <v>RECYCLEST (GROSS) 124 kWc à 136 kWc</v>
      </c>
      <c r="J10" t="str">
        <f ca="1"/>
        <v>RECYCLEST (GROSS) 124 kWc à 136 kWc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6ACD26A-839E-4B57-919E-BE175E63E3D8}">
          <x14:formula1>
            <xm:f>Denis!$C$4:$J$4</xm:f>
          </x14:formula1>
          <xm:sqref>C6:C10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F2B92D-35EA-4152-9728-72DAE566CC60}">
  <sheetPr codeName="Feuil2"/>
  <dimension ref="B4:J11"/>
  <sheetViews>
    <sheetView workbookViewId="0">
      <selection activeCell="B4" sqref="B4:J11"/>
    </sheetView>
  </sheetViews>
  <sheetFormatPr baseColWidth="10" defaultRowHeight="15" x14ac:dyDescent="0.25"/>
  <cols>
    <col min="3" max="3" width="14.140625" customWidth="1"/>
    <col min="4" max="4" width="22.140625" customWidth="1"/>
    <col min="6" max="6" width="14.5703125" customWidth="1"/>
    <col min="7" max="7" width="23.140625" customWidth="1"/>
    <col min="8" max="8" width="19" customWidth="1"/>
  </cols>
  <sheetData>
    <row r="4" spans="2:10" x14ac:dyDescent="0.25">
      <c r="B4" s="1" t="s">
        <v>0</v>
      </c>
      <c r="C4" s="1" t="s">
        <v>1</v>
      </c>
      <c r="D4" s="1" t="s">
        <v>2</v>
      </c>
      <c r="E4" s="1" t="s">
        <v>3</v>
      </c>
      <c r="F4" s="1" t="s">
        <v>4</v>
      </c>
      <c r="G4" s="1" t="s">
        <v>5</v>
      </c>
      <c r="H4" s="1" t="s">
        <v>6</v>
      </c>
      <c r="I4" s="1" t="s">
        <v>7</v>
      </c>
      <c r="J4" s="1" t="s">
        <v>8</v>
      </c>
    </row>
    <row r="5" spans="2:10" x14ac:dyDescent="0.25">
      <c r="B5" s="2" t="s">
        <v>9</v>
      </c>
      <c r="C5" s="2" t="s">
        <v>10</v>
      </c>
      <c r="D5" s="2" t="s">
        <v>11</v>
      </c>
      <c r="E5" s="2" t="s">
        <v>12</v>
      </c>
      <c r="F5" s="2" t="s">
        <v>13</v>
      </c>
      <c r="G5" s="2" t="s">
        <v>14</v>
      </c>
      <c r="H5" s="2" t="s">
        <v>15</v>
      </c>
      <c r="I5" s="2" t="s">
        <v>16</v>
      </c>
      <c r="J5" s="2" t="s">
        <v>17</v>
      </c>
    </row>
    <row r="6" spans="2:10" x14ac:dyDescent="0.25">
      <c r="B6" s="2" t="s">
        <v>18</v>
      </c>
      <c r="C6" s="2" t="s">
        <v>19</v>
      </c>
      <c r="D6" s="2" t="s">
        <v>20</v>
      </c>
      <c r="E6" s="2" t="s">
        <v>12</v>
      </c>
      <c r="F6" s="2" t="s">
        <v>13</v>
      </c>
      <c r="G6" s="2" t="s">
        <v>14</v>
      </c>
      <c r="H6" s="2" t="s">
        <v>21</v>
      </c>
      <c r="I6" s="2" t="s">
        <v>22</v>
      </c>
      <c r="J6" s="2" t="s">
        <v>23</v>
      </c>
    </row>
    <row r="7" spans="2:10" x14ac:dyDescent="0.25">
      <c r="B7" s="2" t="s">
        <v>24</v>
      </c>
      <c r="C7" s="2" t="s">
        <v>25</v>
      </c>
      <c r="D7" s="2" t="s">
        <v>26</v>
      </c>
      <c r="E7" s="2" t="s">
        <v>12</v>
      </c>
      <c r="F7" s="2" t="s">
        <v>13</v>
      </c>
      <c r="G7" s="2" t="s">
        <v>14</v>
      </c>
      <c r="H7" s="2" t="s">
        <v>15</v>
      </c>
      <c r="I7" s="2" t="s">
        <v>27</v>
      </c>
      <c r="J7" s="2" t="s">
        <v>17</v>
      </c>
    </row>
    <row r="8" spans="2:10" x14ac:dyDescent="0.25">
      <c r="B8" s="2" t="s">
        <v>28</v>
      </c>
      <c r="C8" s="2" t="s">
        <v>29</v>
      </c>
      <c r="D8" s="2" t="s">
        <v>12</v>
      </c>
      <c r="E8" s="2" t="s">
        <v>12</v>
      </c>
      <c r="F8" s="2" t="s">
        <v>13</v>
      </c>
      <c r="G8" s="2" t="s">
        <v>14</v>
      </c>
      <c r="H8" s="2" t="s">
        <v>30</v>
      </c>
      <c r="I8" s="2" t="s">
        <v>31</v>
      </c>
      <c r="J8" s="2" t="s">
        <v>17</v>
      </c>
    </row>
    <row r="9" spans="2:10" x14ac:dyDescent="0.25">
      <c r="B9" s="2" t="s">
        <v>32</v>
      </c>
      <c r="C9" s="2" t="s">
        <v>33</v>
      </c>
      <c r="D9" s="2" t="s">
        <v>12</v>
      </c>
      <c r="E9" s="2" t="s">
        <v>12</v>
      </c>
      <c r="F9" s="2" t="s">
        <v>13</v>
      </c>
      <c r="G9" s="2" t="s">
        <v>14</v>
      </c>
      <c r="H9" s="2" t="s">
        <v>34</v>
      </c>
      <c r="I9" s="2" t="s">
        <v>35</v>
      </c>
      <c r="J9" s="2" t="s">
        <v>23</v>
      </c>
    </row>
    <row r="10" spans="2:10" x14ac:dyDescent="0.25">
      <c r="B10" s="2" t="s">
        <v>36</v>
      </c>
      <c r="C10" s="2" t="s">
        <v>37</v>
      </c>
      <c r="D10" s="2" t="s">
        <v>12</v>
      </c>
      <c r="E10" s="2" t="s">
        <v>12</v>
      </c>
      <c r="F10" s="2" t="s">
        <v>13</v>
      </c>
      <c r="G10" s="2" t="s">
        <v>14</v>
      </c>
      <c r="H10" s="2" t="s">
        <v>34</v>
      </c>
      <c r="I10" s="2" t="s">
        <v>38</v>
      </c>
      <c r="J10" s="2" t="s">
        <v>23</v>
      </c>
    </row>
    <row r="11" spans="2:10" x14ac:dyDescent="0.25">
      <c r="B11" s="2" t="s">
        <v>39</v>
      </c>
      <c r="C11" s="2" t="s">
        <v>40</v>
      </c>
      <c r="D11" s="2" t="s">
        <v>12</v>
      </c>
      <c r="E11" s="2" t="s">
        <v>12</v>
      </c>
      <c r="F11" s="2" t="s">
        <v>13</v>
      </c>
      <c r="G11" s="2" t="s">
        <v>14</v>
      </c>
      <c r="H11" s="2" t="s">
        <v>34</v>
      </c>
      <c r="I11" s="2" t="s">
        <v>41</v>
      </c>
      <c r="J11" s="2" t="s">
        <v>17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12F86C-E2B9-47E5-A67D-904ECDC35D21}">
  <sheetPr codeName="Feuil3"/>
  <dimension ref="B4:J13"/>
  <sheetViews>
    <sheetView workbookViewId="0">
      <selection activeCell="B4" sqref="B4:J11"/>
    </sheetView>
  </sheetViews>
  <sheetFormatPr baseColWidth="10" defaultRowHeight="15" x14ac:dyDescent="0.25"/>
  <cols>
    <col min="3" max="3" width="14.140625" customWidth="1"/>
    <col min="4" max="4" width="22.140625" customWidth="1"/>
    <col min="6" max="6" width="14.5703125" customWidth="1"/>
    <col min="7" max="7" width="23.140625" customWidth="1"/>
    <col min="8" max="8" width="19" customWidth="1"/>
  </cols>
  <sheetData>
    <row r="4" spans="2:10" x14ac:dyDescent="0.25">
      <c r="B4" s="1" t="s">
        <v>0</v>
      </c>
      <c r="C4" s="1" t="s">
        <v>1</v>
      </c>
      <c r="D4" s="1" t="s">
        <v>2</v>
      </c>
      <c r="E4" s="1" t="s">
        <v>3</v>
      </c>
      <c r="F4" s="1" t="s">
        <v>4</v>
      </c>
      <c r="G4" s="1" t="s">
        <v>5</v>
      </c>
      <c r="H4" s="1" t="s">
        <v>6</v>
      </c>
      <c r="I4" s="1" t="s">
        <v>7</v>
      </c>
      <c r="J4" s="1" t="s">
        <v>8</v>
      </c>
    </row>
    <row r="5" spans="2:10" x14ac:dyDescent="0.25">
      <c r="B5" s="2" t="s">
        <v>42</v>
      </c>
      <c r="C5" s="2" t="s">
        <v>10</v>
      </c>
      <c r="D5" s="2" t="s">
        <v>11</v>
      </c>
      <c r="E5" s="2" t="s">
        <v>12</v>
      </c>
      <c r="F5" s="2" t="s">
        <v>43</v>
      </c>
      <c r="G5" s="2" t="s">
        <v>14</v>
      </c>
      <c r="H5" s="2" t="s">
        <v>15</v>
      </c>
      <c r="I5" s="2" t="s">
        <v>16</v>
      </c>
      <c r="J5" s="2" t="s">
        <v>17</v>
      </c>
    </row>
    <row r="6" spans="2:10" x14ac:dyDescent="0.25">
      <c r="B6" s="2" t="s">
        <v>44</v>
      </c>
      <c r="C6" s="2" t="s">
        <v>19</v>
      </c>
      <c r="D6" s="2" t="s">
        <v>20</v>
      </c>
      <c r="E6" s="2" t="s">
        <v>12</v>
      </c>
      <c r="F6" s="2" t="s">
        <v>43</v>
      </c>
      <c r="G6" s="2" t="s">
        <v>14</v>
      </c>
      <c r="H6" s="2" t="s">
        <v>21</v>
      </c>
      <c r="I6" s="2" t="s">
        <v>22</v>
      </c>
      <c r="J6" s="2" t="s">
        <v>23</v>
      </c>
    </row>
    <row r="7" spans="2:10" x14ac:dyDescent="0.25">
      <c r="B7" s="2" t="s">
        <v>45</v>
      </c>
      <c r="C7" s="2" t="s">
        <v>25</v>
      </c>
      <c r="D7" s="2" t="s">
        <v>26</v>
      </c>
      <c r="E7" s="2" t="s">
        <v>12</v>
      </c>
      <c r="F7" s="2" t="s">
        <v>43</v>
      </c>
      <c r="G7" s="2" t="s">
        <v>14</v>
      </c>
      <c r="H7" s="2" t="s">
        <v>21</v>
      </c>
      <c r="I7" s="2" t="s">
        <v>27</v>
      </c>
      <c r="J7" s="2" t="s">
        <v>17</v>
      </c>
    </row>
    <row r="8" spans="2:10" x14ac:dyDescent="0.25">
      <c r="B8" s="2" t="s">
        <v>46</v>
      </c>
      <c r="C8" s="2" t="s">
        <v>29</v>
      </c>
      <c r="D8" s="2" t="s">
        <v>12</v>
      </c>
      <c r="E8" s="2" t="s">
        <v>12</v>
      </c>
      <c r="F8" s="2" t="s">
        <v>43</v>
      </c>
      <c r="G8" s="2" t="s">
        <v>14</v>
      </c>
      <c r="H8" s="2" t="s">
        <v>21</v>
      </c>
      <c r="I8" s="2" t="s">
        <v>31</v>
      </c>
      <c r="J8" s="2" t="s">
        <v>17</v>
      </c>
    </row>
    <row r="9" spans="2:10" x14ac:dyDescent="0.25">
      <c r="B9" s="2" t="s">
        <v>47</v>
      </c>
      <c r="C9" s="2" t="s">
        <v>33</v>
      </c>
      <c r="D9" s="2" t="s">
        <v>12</v>
      </c>
      <c r="E9" s="2" t="s">
        <v>12</v>
      </c>
      <c r="F9" s="2" t="s">
        <v>43</v>
      </c>
      <c r="G9" s="2" t="s">
        <v>14</v>
      </c>
      <c r="H9" s="2" t="s">
        <v>34</v>
      </c>
      <c r="I9" s="2" t="s">
        <v>35</v>
      </c>
      <c r="J9" s="2" t="s">
        <v>23</v>
      </c>
    </row>
    <row r="10" spans="2:10" x14ac:dyDescent="0.25">
      <c r="B10" s="2" t="s">
        <v>48</v>
      </c>
      <c r="C10" s="2" t="s">
        <v>37</v>
      </c>
      <c r="D10" s="2" t="s">
        <v>12</v>
      </c>
      <c r="E10" s="2" t="s">
        <v>12</v>
      </c>
      <c r="F10" s="2" t="s">
        <v>43</v>
      </c>
      <c r="G10" s="2" t="s">
        <v>14</v>
      </c>
      <c r="H10" s="2" t="s">
        <v>34</v>
      </c>
      <c r="I10" s="2" t="s">
        <v>38</v>
      </c>
      <c r="J10" s="2" t="s">
        <v>23</v>
      </c>
    </row>
    <row r="11" spans="2:10" x14ac:dyDescent="0.25">
      <c r="B11" s="2" t="s">
        <v>49</v>
      </c>
      <c r="C11" s="2" t="s">
        <v>40</v>
      </c>
      <c r="D11" s="2" t="s">
        <v>12</v>
      </c>
      <c r="E11" s="2" t="s">
        <v>12</v>
      </c>
      <c r="F11" s="2" t="s">
        <v>43</v>
      </c>
      <c r="G11" s="2" t="s">
        <v>14</v>
      </c>
      <c r="H11" s="2" t="s">
        <v>34</v>
      </c>
      <c r="I11" s="2" t="s">
        <v>41</v>
      </c>
      <c r="J11" s="2" t="s">
        <v>17</v>
      </c>
    </row>
    <row r="12" spans="2:10" x14ac:dyDescent="0.25">
      <c r="B12" s="2"/>
      <c r="C12" s="2"/>
      <c r="D12" s="2"/>
      <c r="E12" s="2"/>
      <c r="F12" s="2"/>
      <c r="G12" s="2"/>
      <c r="H12" s="2"/>
      <c r="I12" s="2"/>
      <c r="J12" s="2"/>
    </row>
    <row r="13" spans="2:10" x14ac:dyDescent="0.25">
      <c r="B13" s="2"/>
      <c r="C13" s="2"/>
      <c r="D13" s="2"/>
      <c r="E13" s="2"/>
      <c r="F13" s="2"/>
      <c r="G13" s="2"/>
      <c r="H13" s="2"/>
      <c r="I13" s="2"/>
      <c r="J13" s="2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CA30B8-92E4-4C59-9C16-A457CC048C36}">
  <sheetPr codeName="Feuil4"/>
  <dimension ref="B4:J12"/>
  <sheetViews>
    <sheetView workbookViewId="0">
      <selection activeCell="B4" sqref="B4:J12"/>
    </sheetView>
  </sheetViews>
  <sheetFormatPr baseColWidth="10" defaultRowHeight="15" x14ac:dyDescent="0.25"/>
  <cols>
    <col min="3" max="3" width="14.140625" customWidth="1"/>
    <col min="4" max="4" width="22.140625" customWidth="1"/>
    <col min="6" max="6" width="14.5703125" customWidth="1"/>
    <col min="7" max="7" width="23.140625" customWidth="1"/>
    <col min="8" max="8" width="19" customWidth="1"/>
  </cols>
  <sheetData>
    <row r="4" spans="2:10" x14ac:dyDescent="0.25">
      <c r="B4" s="1" t="s">
        <v>0</v>
      </c>
      <c r="C4" s="1" t="s">
        <v>1</v>
      </c>
      <c r="D4" s="1" t="s">
        <v>2</v>
      </c>
      <c r="E4" s="1" t="s">
        <v>3</v>
      </c>
      <c r="F4" s="1" t="s">
        <v>4</v>
      </c>
      <c r="G4" s="1" t="s">
        <v>5</v>
      </c>
      <c r="H4" s="1" t="s">
        <v>6</v>
      </c>
      <c r="I4" s="1" t="s">
        <v>7</v>
      </c>
      <c r="J4" s="1" t="s">
        <v>8</v>
      </c>
    </row>
    <row r="5" spans="2:10" x14ac:dyDescent="0.25">
      <c r="B5" s="2" t="s">
        <v>53</v>
      </c>
      <c r="C5" s="2" t="s">
        <v>10</v>
      </c>
      <c r="D5" s="2" t="s">
        <v>11</v>
      </c>
      <c r="E5" s="2" t="s">
        <v>12</v>
      </c>
      <c r="F5" s="2" t="s">
        <v>54</v>
      </c>
      <c r="G5" s="2" t="s">
        <v>14</v>
      </c>
      <c r="H5" s="2" t="s">
        <v>15</v>
      </c>
      <c r="I5" s="2" t="s">
        <v>16</v>
      </c>
      <c r="J5" s="2" t="s">
        <v>17</v>
      </c>
    </row>
    <row r="6" spans="2:10" x14ac:dyDescent="0.25">
      <c r="B6" s="2" t="s">
        <v>55</v>
      </c>
      <c r="C6" s="2" t="s">
        <v>19</v>
      </c>
      <c r="D6" s="2" t="s">
        <v>20</v>
      </c>
      <c r="E6" s="2" t="s">
        <v>12</v>
      </c>
      <c r="F6" s="2" t="s">
        <v>54</v>
      </c>
      <c r="G6" s="2" t="s">
        <v>14</v>
      </c>
      <c r="H6" s="2" t="s">
        <v>21</v>
      </c>
      <c r="I6" s="2" t="s">
        <v>22</v>
      </c>
      <c r="J6" s="2" t="s">
        <v>23</v>
      </c>
    </row>
    <row r="7" spans="2:10" x14ac:dyDescent="0.25">
      <c r="B7" s="2" t="s">
        <v>56</v>
      </c>
      <c r="C7" s="2" t="s">
        <v>25</v>
      </c>
      <c r="D7" s="2" t="s">
        <v>26</v>
      </c>
      <c r="E7" s="2" t="s">
        <v>12</v>
      </c>
      <c r="F7" s="2" t="s">
        <v>54</v>
      </c>
      <c r="G7" s="2" t="s">
        <v>14</v>
      </c>
      <c r="H7" s="2" t="s">
        <v>21</v>
      </c>
      <c r="I7" s="2" t="s">
        <v>27</v>
      </c>
      <c r="J7" s="2" t="s">
        <v>17</v>
      </c>
    </row>
    <row r="8" spans="2:10" x14ac:dyDescent="0.25">
      <c r="B8" s="2" t="s">
        <v>57</v>
      </c>
      <c r="C8" s="2" t="s">
        <v>29</v>
      </c>
      <c r="D8" s="2" t="s">
        <v>12</v>
      </c>
      <c r="E8" s="2" t="s">
        <v>12</v>
      </c>
      <c r="F8" s="2" t="s">
        <v>54</v>
      </c>
      <c r="G8" s="2" t="s">
        <v>14</v>
      </c>
      <c r="H8" s="2" t="s">
        <v>30</v>
      </c>
      <c r="I8" s="2" t="s">
        <v>31</v>
      </c>
      <c r="J8" s="2" t="s">
        <v>17</v>
      </c>
    </row>
    <row r="9" spans="2:10" x14ac:dyDescent="0.25">
      <c r="B9" s="2" t="s">
        <v>58</v>
      </c>
      <c r="C9" s="2" t="s">
        <v>33</v>
      </c>
      <c r="D9" s="2" t="s">
        <v>12</v>
      </c>
      <c r="E9" s="2" t="s">
        <v>12</v>
      </c>
      <c r="F9" s="2" t="s">
        <v>54</v>
      </c>
      <c r="G9" s="2" t="s">
        <v>14</v>
      </c>
      <c r="H9" s="2" t="s">
        <v>34</v>
      </c>
      <c r="I9" s="2" t="s">
        <v>35</v>
      </c>
      <c r="J9" s="2" t="s">
        <v>23</v>
      </c>
    </row>
    <row r="10" spans="2:10" x14ac:dyDescent="0.25">
      <c r="B10" s="2" t="s">
        <v>59</v>
      </c>
      <c r="C10" s="2" t="s">
        <v>37</v>
      </c>
      <c r="D10" s="2" t="s">
        <v>12</v>
      </c>
      <c r="E10" s="2" t="s">
        <v>12</v>
      </c>
      <c r="F10" s="2" t="s">
        <v>54</v>
      </c>
      <c r="G10" s="2" t="s">
        <v>14</v>
      </c>
      <c r="H10" s="2" t="s">
        <v>34</v>
      </c>
      <c r="I10" s="2" t="s">
        <v>38</v>
      </c>
      <c r="J10" s="2" t="s">
        <v>23</v>
      </c>
    </row>
    <row r="11" spans="2:10" x14ac:dyDescent="0.25">
      <c r="B11" s="2" t="s">
        <v>60</v>
      </c>
      <c r="C11" s="2" t="s">
        <v>40</v>
      </c>
      <c r="D11" s="2" t="s">
        <v>12</v>
      </c>
      <c r="E11" s="2" t="s">
        <v>12</v>
      </c>
      <c r="F11" s="2" t="s">
        <v>54</v>
      </c>
      <c r="G11" s="2" t="s">
        <v>14</v>
      </c>
      <c r="H11" s="2" t="s">
        <v>34</v>
      </c>
      <c r="I11" s="2" t="s">
        <v>41</v>
      </c>
      <c r="J11" s="2" t="s">
        <v>17</v>
      </c>
    </row>
    <row r="12" spans="2:10" x14ac:dyDescent="0.25">
      <c r="B12" s="2" t="s">
        <v>61</v>
      </c>
      <c r="C12" s="2" t="s">
        <v>50</v>
      </c>
      <c r="D12" s="2" t="s">
        <v>12</v>
      </c>
      <c r="E12" s="2" t="s">
        <v>12</v>
      </c>
      <c r="F12" s="2" t="s">
        <v>54</v>
      </c>
      <c r="G12" s="2" t="s">
        <v>51</v>
      </c>
      <c r="H12" s="2" t="s">
        <v>34</v>
      </c>
      <c r="I12" s="2" t="s">
        <v>31</v>
      </c>
      <c r="J12" s="2" t="s">
        <v>52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0E2408-D22C-4139-8D74-EB9D322C0479}">
  <sheetPr codeName="Feuil5"/>
  <dimension ref="B4:J11"/>
  <sheetViews>
    <sheetView workbookViewId="0">
      <selection activeCell="B4" sqref="B4:J11"/>
    </sheetView>
  </sheetViews>
  <sheetFormatPr baseColWidth="10" defaultRowHeight="15" x14ac:dyDescent="0.25"/>
  <cols>
    <col min="3" max="3" width="14.140625" customWidth="1"/>
    <col min="4" max="4" width="22.140625" customWidth="1"/>
    <col min="6" max="6" width="14.5703125" customWidth="1"/>
    <col min="7" max="7" width="23.140625" customWidth="1"/>
    <col min="8" max="8" width="19" customWidth="1"/>
  </cols>
  <sheetData>
    <row r="4" spans="2:10" x14ac:dyDescent="0.25">
      <c r="B4" s="1" t="s">
        <v>0</v>
      </c>
      <c r="C4" s="1" t="s">
        <v>1</v>
      </c>
      <c r="D4" s="1" t="s">
        <v>2</v>
      </c>
      <c r="E4" s="1" t="s">
        <v>3</v>
      </c>
      <c r="F4" s="1" t="s">
        <v>4</v>
      </c>
      <c r="G4" s="1" t="s">
        <v>5</v>
      </c>
      <c r="H4" s="1" t="s">
        <v>6</v>
      </c>
      <c r="I4" s="1" t="s">
        <v>7</v>
      </c>
      <c r="J4" s="1" t="s">
        <v>8</v>
      </c>
    </row>
    <row r="5" spans="2:10" x14ac:dyDescent="0.25">
      <c r="B5" s="2" t="s">
        <v>62</v>
      </c>
      <c r="C5" s="2" t="s">
        <v>10</v>
      </c>
      <c r="D5" s="2" t="s">
        <v>11</v>
      </c>
      <c r="E5" s="2" t="s">
        <v>12</v>
      </c>
      <c r="F5" s="2" t="s">
        <v>63</v>
      </c>
      <c r="G5" s="2" t="s">
        <v>14</v>
      </c>
      <c r="H5" s="2" t="s">
        <v>15</v>
      </c>
      <c r="I5" s="2" t="s">
        <v>16</v>
      </c>
      <c r="J5" s="2" t="s">
        <v>17</v>
      </c>
    </row>
    <row r="6" spans="2:10" x14ac:dyDescent="0.25">
      <c r="B6" s="2" t="s">
        <v>64</v>
      </c>
      <c r="C6" s="2" t="s">
        <v>19</v>
      </c>
      <c r="D6" s="2" t="s">
        <v>20</v>
      </c>
      <c r="E6" s="2" t="s">
        <v>12</v>
      </c>
      <c r="F6" s="2" t="s">
        <v>63</v>
      </c>
      <c r="G6" s="2" t="s">
        <v>14</v>
      </c>
      <c r="H6" s="2" t="s">
        <v>34</v>
      </c>
      <c r="I6" s="2" t="s">
        <v>22</v>
      </c>
      <c r="J6" s="2" t="s">
        <v>23</v>
      </c>
    </row>
    <row r="7" spans="2:10" x14ac:dyDescent="0.25">
      <c r="B7" s="2" t="s">
        <v>65</v>
      </c>
      <c r="C7" s="2" t="s">
        <v>25</v>
      </c>
      <c r="D7" s="2" t="s">
        <v>26</v>
      </c>
      <c r="E7" s="2" t="s">
        <v>12</v>
      </c>
      <c r="F7" s="2" t="s">
        <v>63</v>
      </c>
      <c r="G7" s="2" t="s">
        <v>14</v>
      </c>
      <c r="H7" s="2" t="s">
        <v>15</v>
      </c>
      <c r="I7" s="2" t="s">
        <v>27</v>
      </c>
      <c r="J7" s="2" t="s">
        <v>17</v>
      </c>
    </row>
    <row r="8" spans="2:10" x14ac:dyDescent="0.25">
      <c r="B8" s="2" t="s">
        <v>66</v>
      </c>
      <c r="C8" s="2" t="s">
        <v>29</v>
      </c>
      <c r="D8" s="2" t="s">
        <v>12</v>
      </c>
      <c r="E8" s="2" t="s">
        <v>12</v>
      </c>
      <c r="F8" s="2" t="s">
        <v>63</v>
      </c>
      <c r="G8" s="2" t="s">
        <v>14</v>
      </c>
      <c r="H8" s="2" t="s">
        <v>21</v>
      </c>
      <c r="I8" s="2" t="s">
        <v>31</v>
      </c>
      <c r="J8" s="2" t="s">
        <v>17</v>
      </c>
    </row>
    <row r="9" spans="2:10" x14ac:dyDescent="0.25">
      <c r="B9" s="2" t="s">
        <v>67</v>
      </c>
      <c r="C9" s="2" t="s">
        <v>33</v>
      </c>
      <c r="D9" s="2" t="s">
        <v>12</v>
      </c>
      <c r="E9" s="2" t="s">
        <v>12</v>
      </c>
      <c r="F9" s="2" t="s">
        <v>63</v>
      </c>
      <c r="G9" s="2" t="s">
        <v>14</v>
      </c>
      <c r="H9" s="2" t="s">
        <v>34</v>
      </c>
      <c r="I9" s="2" t="s">
        <v>35</v>
      </c>
      <c r="J9" s="2" t="s">
        <v>23</v>
      </c>
    </row>
    <row r="10" spans="2:10" x14ac:dyDescent="0.25">
      <c r="B10" s="2" t="s">
        <v>68</v>
      </c>
      <c r="C10" s="2" t="s">
        <v>37</v>
      </c>
      <c r="D10" s="2" t="s">
        <v>12</v>
      </c>
      <c r="E10" s="2" t="s">
        <v>12</v>
      </c>
      <c r="F10" s="2" t="s">
        <v>63</v>
      </c>
      <c r="G10" s="2" t="s">
        <v>14</v>
      </c>
      <c r="H10" s="2" t="s">
        <v>34</v>
      </c>
      <c r="I10" s="2" t="s">
        <v>38</v>
      </c>
      <c r="J10" s="2" t="s">
        <v>23</v>
      </c>
    </row>
    <row r="11" spans="2:10" x14ac:dyDescent="0.25">
      <c r="B11" s="2" t="s">
        <v>69</v>
      </c>
      <c r="C11" s="2" t="s">
        <v>40</v>
      </c>
      <c r="D11" s="2" t="s">
        <v>12</v>
      </c>
      <c r="E11" s="2" t="s">
        <v>12</v>
      </c>
      <c r="F11" s="2" t="s">
        <v>63</v>
      </c>
      <c r="G11" s="2" t="s">
        <v>14</v>
      </c>
      <c r="H11" s="2" t="s">
        <v>34</v>
      </c>
      <c r="I11" s="2" t="s">
        <v>41</v>
      </c>
      <c r="J11" s="2" t="s">
        <v>17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D76C10-E2FE-4BE8-B6D5-D8CFD7090663}">
  <sheetPr codeName="Feuil6"/>
  <dimension ref="B4:J11"/>
  <sheetViews>
    <sheetView workbookViewId="0">
      <selection activeCell="B4" sqref="B4:J11"/>
    </sheetView>
  </sheetViews>
  <sheetFormatPr baseColWidth="10" defaultRowHeight="15" x14ac:dyDescent="0.25"/>
  <cols>
    <col min="3" max="3" width="14.140625" customWidth="1"/>
    <col min="4" max="4" width="22.140625" customWidth="1"/>
    <col min="6" max="6" width="14.5703125" customWidth="1"/>
    <col min="7" max="7" width="23.140625" customWidth="1"/>
    <col min="8" max="8" width="19" customWidth="1"/>
  </cols>
  <sheetData>
    <row r="4" spans="2:10" x14ac:dyDescent="0.25">
      <c r="B4" s="1" t="s">
        <v>0</v>
      </c>
      <c r="C4" s="1" t="s">
        <v>1</v>
      </c>
      <c r="D4" s="1" t="s">
        <v>2</v>
      </c>
      <c r="E4" s="1" t="s">
        <v>3</v>
      </c>
      <c r="F4" s="1" t="s">
        <v>4</v>
      </c>
      <c r="G4" s="1" t="s">
        <v>5</v>
      </c>
      <c r="H4" s="1" t="s">
        <v>6</v>
      </c>
      <c r="I4" s="1" t="s">
        <v>7</v>
      </c>
      <c r="J4" s="1" t="s">
        <v>8</v>
      </c>
    </row>
    <row r="5" spans="2:10" x14ac:dyDescent="0.25">
      <c r="B5" s="2" t="s">
        <v>70</v>
      </c>
      <c r="C5" s="2" t="s">
        <v>10</v>
      </c>
      <c r="D5" s="2" t="s">
        <v>11</v>
      </c>
      <c r="E5" s="2" t="s">
        <v>12</v>
      </c>
      <c r="F5" s="2" t="s">
        <v>71</v>
      </c>
      <c r="G5" s="2" t="s">
        <v>14</v>
      </c>
      <c r="H5" s="2" t="s">
        <v>15</v>
      </c>
      <c r="I5" s="2" t="s">
        <v>16</v>
      </c>
      <c r="J5" s="2" t="s">
        <v>17</v>
      </c>
    </row>
    <row r="6" spans="2:10" x14ac:dyDescent="0.25">
      <c r="B6" s="2" t="s">
        <v>72</v>
      </c>
      <c r="C6" s="2" t="s">
        <v>19</v>
      </c>
      <c r="D6" s="2" t="s">
        <v>20</v>
      </c>
      <c r="E6" s="2" t="s">
        <v>12</v>
      </c>
      <c r="F6" s="2" t="s">
        <v>71</v>
      </c>
      <c r="G6" s="2" t="s">
        <v>14</v>
      </c>
      <c r="H6" s="2" t="s">
        <v>34</v>
      </c>
      <c r="I6" s="2" t="s">
        <v>22</v>
      </c>
      <c r="J6" s="2" t="s">
        <v>23</v>
      </c>
    </row>
    <row r="7" spans="2:10" x14ac:dyDescent="0.25">
      <c r="B7" s="2" t="s">
        <v>73</v>
      </c>
      <c r="C7" s="2" t="s">
        <v>25</v>
      </c>
      <c r="D7" s="2" t="s">
        <v>26</v>
      </c>
      <c r="E7" s="2" t="s">
        <v>12</v>
      </c>
      <c r="F7" s="2" t="s">
        <v>71</v>
      </c>
      <c r="G7" s="2" t="s">
        <v>14</v>
      </c>
      <c r="H7" s="2" t="s">
        <v>34</v>
      </c>
      <c r="I7" s="2" t="s">
        <v>27</v>
      </c>
      <c r="J7" s="2" t="s">
        <v>17</v>
      </c>
    </row>
    <row r="8" spans="2:10" x14ac:dyDescent="0.25">
      <c r="B8" s="2" t="s">
        <v>74</v>
      </c>
      <c r="C8" s="2" t="s">
        <v>29</v>
      </c>
      <c r="D8" s="2" t="s">
        <v>12</v>
      </c>
      <c r="E8" s="2" t="s">
        <v>12</v>
      </c>
      <c r="F8" s="2" t="s">
        <v>71</v>
      </c>
      <c r="G8" s="2" t="s">
        <v>14</v>
      </c>
      <c r="H8" s="2" t="s">
        <v>34</v>
      </c>
      <c r="I8" s="2" t="s">
        <v>31</v>
      </c>
      <c r="J8" s="2" t="s">
        <v>17</v>
      </c>
    </row>
    <row r="9" spans="2:10" x14ac:dyDescent="0.25">
      <c r="B9" s="2" t="s">
        <v>75</v>
      </c>
      <c r="C9" s="2" t="s">
        <v>33</v>
      </c>
      <c r="D9" s="2" t="s">
        <v>12</v>
      </c>
      <c r="E9" s="2" t="s">
        <v>12</v>
      </c>
      <c r="F9" s="2" t="s">
        <v>71</v>
      </c>
      <c r="G9" s="2" t="s">
        <v>14</v>
      </c>
      <c r="H9" s="2" t="s">
        <v>34</v>
      </c>
      <c r="I9" s="2" t="s">
        <v>35</v>
      </c>
      <c r="J9" s="2" t="s">
        <v>23</v>
      </c>
    </row>
    <row r="10" spans="2:10" x14ac:dyDescent="0.25">
      <c r="B10" s="2" t="s">
        <v>76</v>
      </c>
      <c r="C10" s="2" t="s">
        <v>37</v>
      </c>
      <c r="D10" s="2" t="s">
        <v>12</v>
      </c>
      <c r="E10" s="2" t="s">
        <v>12</v>
      </c>
      <c r="F10" s="2" t="s">
        <v>71</v>
      </c>
      <c r="G10" s="2" t="s">
        <v>14</v>
      </c>
      <c r="H10" s="2" t="s">
        <v>34</v>
      </c>
      <c r="I10" s="2" t="s">
        <v>38</v>
      </c>
      <c r="J10" s="2" t="s">
        <v>23</v>
      </c>
    </row>
    <row r="11" spans="2:10" x14ac:dyDescent="0.25">
      <c r="B11" s="2" t="s">
        <v>77</v>
      </c>
      <c r="C11" s="2" t="s">
        <v>40</v>
      </c>
      <c r="D11" s="2" t="s">
        <v>12</v>
      </c>
      <c r="E11" s="2" t="s">
        <v>12</v>
      </c>
      <c r="F11" s="2" t="s">
        <v>71</v>
      </c>
      <c r="G11" s="2" t="s">
        <v>14</v>
      </c>
      <c r="H11" s="2" t="s">
        <v>34</v>
      </c>
      <c r="I11" s="2" t="s">
        <v>41</v>
      </c>
      <c r="J11" s="2" t="s">
        <v>17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Feuil1</vt:lpstr>
      <vt:lpstr>Denis</vt:lpstr>
      <vt:lpstr>Franck</vt:lpstr>
      <vt:lpstr>Michel</vt:lpstr>
      <vt:lpstr>Ulysse</vt:lpstr>
      <vt:lpstr>Polo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DjiDji</cp:lastModifiedBy>
  <dcterms:created xsi:type="dcterms:W3CDTF">2021-12-27T13:46:47Z</dcterms:created>
  <dcterms:modified xsi:type="dcterms:W3CDTF">2021-12-27T15:59:47Z</dcterms:modified>
</cp:coreProperties>
</file>