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CD56216-E375-4D7E-8981-A238E3094E4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page1" sheetId="1" r:id="rId1"/>
  </sheets>
  <externalReferences>
    <externalReference r:id="rId2"/>
  </externalReferences>
  <definedNames>
    <definedName name="_xlnm._FilterDatabase" localSheetId="0" hidden="1">page1!$A$3:$N$342</definedName>
    <definedName name="f_origine">OFFSET(p_origine,0,0,COUNTA(l_origine),1)</definedName>
    <definedName name="f_processus">OFFSET(p_processus,0,0,COUNTA(l_processus),1)</definedName>
    <definedName name="f_secteur">OFFSET(p_secteur,0,0,COUNTA(l_secteur),1)</definedName>
    <definedName name="_xlnm.Print_Titles" localSheetId="0">page1!$2:$3</definedName>
    <definedName name="l_origine">'[1]2018 données '!$A:$A</definedName>
    <definedName name="l_processus">'[1]2018 données '!$D:$D</definedName>
    <definedName name="l_secteur">'[1]2018 données '!$N:$N</definedName>
    <definedName name="p_origine">'[1]2018 données '!$A$1</definedName>
    <definedName name="p_processus">'[1]2018 données '!$D$1</definedName>
    <definedName name="p_secteur">'[1]2018 données '!$N$1</definedName>
    <definedName name="_xlnm.Print_Area" localSheetId="0">page1!$A$3:$C$134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G1" i="1"/>
  <c r="F2" i="1"/>
  <c r="G2" i="1"/>
  <c r="H2" i="1"/>
  <c r="I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<sst xmlns="http://schemas.openxmlformats.org/spreadsheetml/2006/main" count="29" uniqueCount="23">
  <si>
    <t>Reste à solder</t>
  </si>
  <si>
    <t>Actions a solder en retard</t>
  </si>
  <si>
    <t>N°</t>
  </si>
  <si>
    <t>Date émission</t>
  </si>
  <si>
    <t>Détail de l'action</t>
  </si>
  <si>
    <t>Pilote</t>
  </si>
  <si>
    <t>Échéance</t>
  </si>
  <si>
    <t>Plan</t>
  </si>
  <si>
    <t>Do</t>
  </si>
  <si>
    <t>Check</t>
  </si>
  <si>
    <t>Act</t>
  </si>
  <si>
    <t>Date de solde</t>
  </si>
  <si>
    <t>Efficacité ? Oui Non</t>
  </si>
  <si>
    <t>Commentaires</t>
  </si>
  <si>
    <t>Pièces jointes ?</t>
  </si>
  <si>
    <t>Justification &amp; réf nelle action</t>
  </si>
  <si>
    <t>essai</t>
  </si>
  <si>
    <t>romain</t>
  </si>
  <si>
    <t>julien</t>
  </si>
  <si>
    <t>test machine 1</t>
  </si>
  <si>
    <t>Oui</t>
  </si>
  <si>
    <t>test machine 2</t>
  </si>
  <si>
    <t>test machine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</si>
</sst>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omic Sans MS"/>
      <family val="4"/>
    </font>
    <font>
      <sz val="11"/>
      <name val="Comic Sans MS"/>
      <family val="4"/>
    </font>
    <font>
      <b/>
      <sz val="14"/>
      <color theme="1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2" fontId="0" fillId="0" borderId="0" xfId="0" applyNumberFormat="1"/>
    <xf numFmtId="14" fontId="0" fillId="0" borderId="0" xfId="0" applyNumberFormat="1"/>
    <xf numFmtId="2" fontId="2" fillId="0" borderId="0" xfId="0" applyNumberFormat="1" applyFont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3" fillId="0" borderId="0" xfId="2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justify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14" fontId="6" fillId="3" borderId="8" xfId="0" applyNumberFormat="1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48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993322</xdr:colOff>
      <xdr:row>13</xdr:row>
      <xdr:rowOff>1</xdr:rowOff>
    </xdr:from>
    <xdr:to>
      <xdr:col>14</xdr:col>
      <xdr:colOff>176893</xdr:colOff>
      <xdr:row>16</xdr:row>
      <xdr:rowOff>108857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EC8450-9208-4D3F-A7D9-B80E0FE2D5BD}"/>
            </a:ext>
          </a:extLst>
        </xdr:cNvPr>
        <xdr:cNvSpPr txBox="1"/>
      </xdr:nvSpPr>
      <xdr:spPr>
        <a:xfrm>
          <a:off x="14069786" y="2979965"/>
          <a:ext cx="6068786" cy="6395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Je souhaite comptabiliser dans un plan d'action toutes les actions qui ne sont pas soldées (Act) et qui sont en retard par rapport à la date fixée 'échéance) pra rapport à la date d'ouverture du fichier.</a:t>
          </a:r>
        </a:p>
        <a:p>
          <a:r>
            <a:rPr lang="fr-FR" sz="1600"/>
            <a:t>Je rechercher a comptabiliser toutes les actions qui ne sont pas solder à temps et ou en retard à chaque ouverture du fichier.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ulien%20Brisset\Desktop\Copie%20de%20PM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2017 données"/>
      <sheetName val="2018"/>
      <sheetName val="2018 données "/>
      <sheetName val="2019"/>
      <sheetName val="2019 données"/>
      <sheetName val="2020 TMN SURFACE"/>
      <sheetName val="2021 TMN THERMIQUE"/>
      <sheetName val="2021 TMN SURFACE"/>
      <sheetName val="2021 DONNEES"/>
    </sheetNames>
    <sheetDataSet>
      <sheetData sheetId="0"/>
      <sheetData sheetId="1"/>
      <sheetData sheetId="2"/>
      <sheetData sheetId="3">
        <row r="1">
          <cell r="A1" t="str">
            <v>Origine</v>
          </cell>
          <cell r="D1" t="str">
            <v>Processus</v>
          </cell>
          <cell r="N1" t="str">
            <v>Secteur</v>
          </cell>
        </row>
        <row r="2">
          <cell r="A2" t="str">
            <v>AMDEC</v>
          </cell>
          <cell r="D2" t="str">
            <v>PM1 - Direction</v>
          </cell>
          <cell r="N2" t="str">
            <v>Achats</v>
          </cell>
        </row>
        <row r="3">
          <cell r="A3" t="str">
            <v>Audit Externe</v>
          </cell>
          <cell r="D3" t="str">
            <v>PM2 - Mesure, analyse et amélioration</v>
          </cell>
          <cell r="N3" t="str">
            <v>Anodisation 800</v>
          </cell>
        </row>
        <row r="4">
          <cell r="A4" t="str">
            <v>Audit Interne</v>
          </cell>
          <cell r="D4" t="str">
            <v>PR1 - Commercial</v>
          </cell>
          <cell r="N4" t="str">
            <v>Commercial</v>
          </cell>
        </row>
        <row r="5">
          <cell r="A5" t="str">
            <v>Exercice / SU</v>
          </cell>
          <cell r="D5" t="str">
            <v>PR2 - Préparation du service &amp; Qualification</v>
          </cell>
          <cell r="N5" t="str">
            <v>Déchetterie</v>
          </cell>
        </row>
        <row r="6">
          <cell r="A6" t="str">
            <v>Incident</v>
          </cell>
          <cell r="D6" t="str">
            <v>PR3 - Production, contrôle et livraison</v>
          </cell>
          <cell r="N6" t="str">
            <v>Direction</v>
          </cell>
        </row>
        <row r="7">
          <cell r="A7" t="str">
            <v>Inspection périodique</v>
          </cell>
          <cell r="D7" t="str">
            <v>PS1 - Ressources humaines</v>
          </cell>
          <cell r="N7" t="str">
            <v>Ebavurage</v>
          </cell>
        </row>
        <row r="8">
          <cell r="A8" t="str">
            <v>Périodique</v>
          </cell>
          <cell r="D8" t="str">
            <v>PS2 - Achats</v>
          </cell>
          <cell r="N8" t="str">
            <v>Environnement</v>
          </cell>
        </row>
        <row r="9">
          <cell r="A9" t="str">
            <v>RDD 2018</v>
          </cell>
          <cell r="D9" t="str">
            <v>PS3 - Infrastructures &amp; Environnement de travail</v>
          </cell>
          <cell r="N9" t="str">
            <v>Nickel 700</v>
          </cell>
        </row>
        <row r="10">
          <cell r="A10" t="str">
            <v>Revue processus</v>
          </cell>
          <cell r="N10" t="str">
            <v>Nitruration</v>
          </cell>
        </row>
        <row r="11">
          <cell r="A11" t="str">
            <v>Suite sinistre</v>
          </cell>
          <cell r="N11" t="str">
            <v>Phosphatation 300</v>
          </cell>
        </row>
        <row r="12">
          <cell r="A12" t="str">
            <v>SWOT</v>
          </cell>
          <cell r="N12" t="str">
            <v>Phosphatation 500</v>
          </cell>
        </row>
        <row r="13">
          <cell r="N13" t="str">
            <v>Phosphatation 500 B</v>
          </cell>
        </row>
        <row r="14">
          <cell r="N14" t="str">
            <v>Phosphatation 600</v>
          </cell>
        </row>
        <row r="15">
          <cell r="N15" t="str">
            <v>PVD</v>
          </cell>
        </row>
        <row r="16">
          <cell r="N16" t="str">
            <v>Qualité</v>
          </cell>
        </row>
        <row r="17">
          <cell r="N17" t="str">
            <v>SIFCO</v>
          </cell>
        </row>
        <row r="18">
          <cell r="N18" t="str">
            <v>STEP</v>
          </cell>
        </row>
        <row r="19">
          <cell r="N19" t="str">
            <v>TOUS</v>
          </cell>
        </row>
        <row r="20">
          <cell r="N20" t="str">
            <v>Traitements de surfaces</v>
          </cell>
        </row>
        <row r="21">
          <cell r="N21" t="str">
            <v>TTH Bains de Sels</v>
          </cell>
        </row>
        <row r="22">
          <cell r="N22" t="str">
            <v>TTH Sous Atmosphère</v>
          </cell>
        </row>
        <row r="23">
          <cell r="N23" t="str">
            <v>TTH Sous vide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1C2DA4-ECC2-42D9-A995-0CCEEEB4F2DF}" name="Tableau1" displayName="Tableau1" ref="A3:N9" totalsRowShown="0" headerRowDxfId="29" dataDxfId="30" headerRowBorderDxfId="46" tableBorderDxfId="47" totalsRowBorderDxfId="45">
  <autoFilter ref="A3:N9" xr:uid="{D918E8A3-6CA8-48A1-AB96-8B92D0C6ADFE}"/>
  <tableColumns count="14">
    <tableColumn id="1" xr3:uid="{7B2F28CD-0E71-4DD3-907D-776B7F2229E1}" name="N°" dataDxfId="44"/>
    <tableColumn id="2" xr3:uid="{08AAC4FF-D91B-4B08-9E24-E88F345D003C}" name="Date émission" dataDxfId="43"/>
    <tableColumn id="3" xr3:uid="{3D9F4214-1FA4-4E5E-9C97-FF8A805E5D75}" name="Détail de l'action" dataDxfId="42"/>
    <tableColumn id="4" xr3:uid="{24940963-2B43-4D01-A258-D88E1A8D5EFF}" name="Pilote" dataDxfId="41"/>
    <tableColumn id="5" xr3:uid="{69635992-BA74-416A-9652-2D9C9635CA74}" name="Échéance" dataDxfId="40"/>
    <tableColumn id="6" xr3:uid="{B136A28E-7881-4211-B5F4-C33DA7C317B0}" name="Plan" dataDxfId="39"/>
    <tableColumn id="7" xr3:uid="{299D81AF-C390-478C-AD07-3F26BCE47B6B}" name="Do" dataDxfId="38"/>
    <tableColumn id="8" xr3:uid="{BF0362C9-1DF4-48A2-BAC9-9F6E61DBCCE9}" name="Check" dataDxfId="37"/>
    <tableColumn id="9" xr3:uid="{4BF6DB3B-2C2D-40C7-820A-C064B54764C6}" name="Act" dataDxfId="36"/>
    <tableColumn id="10" xr3:uid="{EEE300C5-11B4-4D6F-962C-27FEAF573437}" name="Date de solde" dataDxfId="35"/>
    <tableColumn id="11" xr3:uid="{9711FA27-069D-4178-95DD-9F2977415049}" name="Efficacité ? Oui Non" dataDxfId="34"/>
    <tableColumn id="12" xr3:uid="{F0C75305-D5E6-421C-A87A-AFE08D7BDE5D}" name="Commentaires" dataDxfId="33"/>
    <tableColumn id="13" xr3:uid="{59045DE9-6B90-43E1-B864-2C39142AD52F}" name="Pièces jointes ?" dataDxfId="32"/>
    <tableColumn id="14" xr3:uid="{0B203B3F-D5AD-4324-812A-01A352E4ABD5}" name="Justification &amp; réf nelle action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342"/>
  <sheetViews>
    <sheetView tabSelected="1" zoomScale="70" zoomScaleNormal="70" workbookViewId="0">
      <pane ySplit="3" topLeftCell="A4" activePane="bottomLeft" state="frozen"/>
      <selection pane="bottomLeft" activeCell="L23" sqref="L23"/>
    </sheetView>
  </sheetViews>
  <sheetFormatPr baseColWidth="10" defaultColWidth="11.42578125" defaultRowHeight="14.25" x14ac:dyDescent="0.25"/>
  <cols>
    <col min="1" max="1" width="8.140625" style="13" customWidth="1"/>
    <col min="2" max="2" width="19.140625" style="14" customWidth="1"/>
    <col min="3" max="3" width="33" style="13" customWidth="1"/>
    <col min="4" max="4" width="18" style="13" customWidth="1"/>
    <col min="5" max="5" width="14.85546875" style="14" customWidth="1"/>
    <col min="6" max="8" width="13.85546875" style="13" customWidth="1"/>
    <col min="9" max="9" width="13.42578125" style="14" customWidth="1"/>
    <col min="10" max="10" width="19" style="13" customWidth="1"/>
    <col min="11" max="11" width="28.7109375" style="13" customWidth="1"/>
    <col min="12" max="12" width="41.85546875" style="13" customWidth="1"/>
    <col min="13" max="13" width="24.28515625" style="13" bestFit="1" customWidth="1"/>
    <col min="14" max="14" width="37.140625" style="13" customWidth="1"/>
    <col min="15" max="15" width="26.28515625" style="13" customWidth="1"/>
    <col min="16" max="16384" width="11.42578125" style="13"/>
  </cols>
  <sheetData>
    <row r="1" spans="1:15" s="1" customFormat="1" ht="28.5" x14ac:dyDescent="0.25">
      <c r="B1" s="2"/>
      <c r="E1" s="2"/>
      <c r="G1" s="2">
        <f ca="1">TODAY()</f>
        <v>44536</v>
      </c>
      <c r="I1" s="3"/>
      <c r="J1" s="1" t="s">
        <v>0</v>
      </c>
      <c r="K1" s="12" t="s">
        <v>1</v>
      </c>
    </row>
    <row r="2" spans="1:15" s="1" customFormat="1" ht="15" x14ac:dyDescent="0.25">
      <c r="A2"/>
      <c r="B2" s="4"/>
      <c r="C2"/>
      <c r="D2">
        <v>0</v>
      </c>
      <c r="E2">
        <v>100</v>
      </c>
      <c r="F2">
        <f>COUNTIF(F4:F201,"=100")</f>
        <v>6</v>
      </c>
      <c r="G2">
        <f>COUNTIF(G4:G201,"&lt;100")</f>
        <v>0</v>
      </c>
      <c r="H2">
        <f>COUNTIF(H4:H201,"&lt;100")</f>
        <v>0</v>
      </c>
      <c r="I2" s="3">
        <f>COUNTIF(I4:I201,"=100")</f>
        <v>2</v>
      </c>
      <c r="J2" s="12" cm="1">
        <f t="array" aca="1" ref="J2" ca="1">SUMPRODUCT((ISBLANK(Tableau1[Act]))*(Tableau1[Échéance]&lt;TODAY()))</f>
        <v>3</v>
      </c>
      <c r="K2" s="12"/>
      <c r="L2" s="5"/>
    </row>
    <row r="3" spans="1:15" s="31" customFormat="1" ht="42.75" customHeight="1" x14ac:dyDescent="0.25">
      <c r="A3" s="27" t="s">
        <v>2</v>
      </c>
      <c r="B3" s="28" t="s">
        <v>3</v>
      </c>
      <c r="C3" s="29" t="s">
        <v>4</v>
      </c>
      <c r="D3" s="29" t="s">
        <v>5</v>
      </c>
      <c r="E3" s="28" t="s">
        <v>6</v>
      </c>
      <c r="F3" s="29" t="s">
        <v>7</v>
      </c>
      <c r="G3" s="29" t="s">
        <v>8</v>
      </c>
      <c r="H3" s="29" t="s">
        <v>9</v>
      </c>
      <c r="I3" s="28" t="s">
        <v>10</v>
      </c>
      <c r="J3" s="29" t="s">
        <v>11</v>
      </c>
      <c r="K3" s="29" t="s">
        <v>12</v>
      </c>
      <c r="L3" s="29" t="s">
        <v>13</v>
      </c>
      <c r="M3" s="29" t="s">
        <v>14</v>
      </c>
      <c r="N3" s="30" t="s">
        <v>15</v>
      </c>
    </row>
    <row r="4" spans="1:15" s="1" customFormat="1" x14ac:dyDescent="0.25">
      <c r="A4" s="11">
        <v>1</v>
      </c>
      <c r="B4" s="7">
        <v>44197</v>
      </c>
      <c r="C4" s="6" t="s">
        <v>16</v>
      </c>
      <c r="D4" s="6" t="s">
        <v>17</v>
      </c>
      <c r="E4" s="7">
        <v>44362</v>
      </c>
      <c r="F4" s="6">
        <v>100</v>
      </c>
      <c r="G4" s="6"/>
      <c r="H4" s="6"/>
      <c r="I4" s="6"/>
      <c r="J4" s="7"/>
      <c r="K4" s="6"/>
      <c r="L4" s="6"/>
      <c r="M4" s="6"/>
      <c r="N4" s="25"/>
      <c r="O4" s="8"/>
    </row>
    <row r="5" spans="1:15" s="1" customFormat="1" x14ac:dyDescent="0.25">
      <c r="A5" s="11">
        <v>2</v>
      </c>
      <c r="B5" s="7">
        <v>44197</v>
      </c>
      <c r="C5" s="6" t="s">
        <v>16</v>
      </c>
      <c r="D5" s="6" t="s">
        <v>18</v>
      </c>
      <c r="E5" s="7">
        <v>44545</v>
      </c>
      <c r="F5" s="6">
        <v>100</v>
      </c>
      <c r="G5" s="6"/>
      <c r="H5" s="6"/>
      <c r="I5" s="6"/>
      <c r="J5" s="7"/>
      <c r="K5" s="6"/>
      <c r="L5" s="6"/>
      <c r="M5" s="6"/>
      <c r="N5" s="25"/>
      <c r="O5" s="8"/>
    </row>
    <row r="6" spans="1:15" s="1" customFormat="1" x14ac:dyDescent="0.25">
      <c r="A6" s="11">
        <v>3</v>
      </c>
      <c r="B6" s="7">
        <v>44228</v>
      </c>
      <c r="C6" s="6" t="s">
        <v>19</v>
      </c>
      <c r="D6" s="6" t="s">
        <v>17</v>
      </c>
      <c r="E6" s="7">
        <v>44301</v>
      </c>
      <c r="F6" s="6">
        <v>100</v>
      </c>
      <c r="G6" s="6">
        <v>100</v>
      </c>
      <c r="H6" s="6">
        <v>100</v>
      </c>
      <c r="I6" s="6">
        <v>100</v>
      </c>
      <c r="J6" s="7">
        <v>44331</v>
      </c>
      <c r="K6" s="6" t="s">
        <v>20</v>
      </c>
      <c r="L6" s="6"/>
      <c r="M6" s="6"/>
      <c r="N6" s="25"/>
      <c r="O6" s="8"/>
    </row>
    <row r="7" spans="1:15" s="1" customFormat="1" ht="18" customHeight="1" x14ac:dyDescent="0.25">
      <c r="A7" s="11"/>
      <c r="B7" s="7">
        <v>44256</v>
      </c>
      <c r="C7" s="6" t="s">
        <v>21</v>
      </c>
      <c r="D7" s="6" t="s">
        <v>17</v>
      </c>
      <c r="E7" s="7">
        <v>44331</v>
      </c>
      <c r="F7" s="6">
        <v>100</v>
      </c>
      <c r="G7" s="6"/>
      <c r="H7" s="6"/>
      <c r="I7" s="6"/>
      <c r="J7" s="6"/>
      <c r="K7" s="6"/>
      <c r="L7" s="6"/>
      <c r="M7" s="6"/>
      <c r="N7" s="25"/>
      <c r="O7" s="8"/>
    </row>
    <row r="8" spans="1:15" s="1" customFormat="1" x14ac:dyDescent="0.25">
      <c r="A8" s="11"/>
      <c r="B8" s="7">
        <v>44287</v>
      </c>
      <c r="C8" s="6" t="s">
        <v>22</v>
      </c>
      <c r="D8" s="6" t="s">
        <v>17</v>
      </c>
      <c r="E8" s="7">
        <v>44362</v>
      </c>
      <c r="F8" s="6">
        <v>100</v>
      </c>
      <c r="G8" s="6">
        <v>100</v>
      </c>
      <c r="H8" s="6">
        <v>100</v>
      </c>
      <c r="I8" s="6">
        <v>100</v>
      </c>
      <c r="J8" s="7">
        <v>44362</v>
      </c>
      <c r="K8" s="6"/>
      <c r="L8" s="6"/>
      <c r="M8" s="6"/>
      <c r="N8" s="25"/>
      <c r="O8" s="8"/>
    </row>
    <row r="9" spans="1:15" s="1" customFormat="1" ht="18" customHeight="1" x14ac:dyDescent="0.25">
      <c r="A9" s="24"/>
      <c r="B9" s="10">
        <v>44318</v>
      </c>
      <c r="C9" s="9" t="s">
        <v>22</v>
      </c>
      <c r="D9" s="9" t="s">
        <v>17</v>
      </c>
      <c r="E9" s="10">
        <v>44454</v>
      </c>
      <c r="F9" s="9">
        <v>100</v>
      </c>
      <c r="G9" s="9"/>
      <c r="H9" s="9"/>
      <c r="I9" s="9"/>
      <c r="J9" s="9"/>
      <c r="K9" s="9"/>
      <c r="L9" s="9"/>
      <c r="M9" s="9"/>
      <c r="N9" s="26"/>
      <c r="O9" s="8"/>
    </row>
    <row r="10" spans="1:15" x14ac:dyDescent="0.25">
      <c r="I10" s="13"/>
      <c r="O10" s="15"/>
    </row>
    <row r="11" spans="1:15" x14ac:dyDescent="0.25">
      <c r="I11" s="13"/>
      <c r="O11" s="15"/>
    </row>
    <row r="12" spans="1:15" x14ac:dyDescent="0.25">
      <c r="I12" s="13"/>
      <c r="O12" s="15"/>
    </row>
    <row r="13" spans="1:15" x14ac:dyDescent="0.25">
      <c r="I13" s="13"/>
      <c r="J13" s="14"/>
      <c r="O13" s="15"/>
    </row>
    <row r="14" spans="1:15" x14ac:dyDescent="0.25">
      <c r="I14" s="13"/>
      <c r="J14" s="14"/>
      <c r="O14" s="15"/>
    </row>
    <row r="15" spans="1:15" x14ac:dyDescent="0.25">
      <c r="G15" s="16"/>
      <c r="H15" s="16"/>
      <c r="I15" s="16"/>
      <c r="J15" s="17"/>
      <c r="K15" s="14"/>
      <c r="L15" s="14"/>
      <c r="M15" s="14"/>
      <c r="N15" s="14"/>
      <c r="O15" s="15"/>
    </row>
    <row r="16" spans="1:15" x14ac:dyDescent="0.25">
      <c r="I16" s="13"/>
      <c r="J16" s="14"/>
      <c r="O16" s="15"/>
    </row>
    <row r="17" spans="7:15" x14ac:dyDescent="0.25">
      <c r="I17" s="13"/>
      <c r="J17" s="14"/>
      <c r="O17" s="15"/>
    </row>
    <row r="18" spans="7:15" x14ac:dyDescent="0.25">
      <c r="G18" s="16"/>
      <c r="H18" s="16"/>
      <c r="I18" s="16"/>
      <c r="J18" s="17"/>
      <c r="K18" s="14"/>
      <c r="L18" s="14"/>
      <c r="M18" s="14"/>
      <c r="N18" s="14"/>
      <c r="O18" s="15"/>
    </row>
    <row r="19" spans="7:15" x14ac:dyDescent="0.25">
      <c r="I19" s="13"/>
      <c r="J19" s="14"/>
      <c r="O19" s="15"/>
    </row>
    <row r="20" spans="7:15" x14ac:dyDescent="0.25">
      <c r="I20" s="13"/>
      <c r="J20" s="14"/>
      <c r="O20" s="15"/>
    </row>
    <row r="21" spans="7:15" x14ac:dyDescent="0.25">
      <c r="I21" s="13"/>
      <c r="J21" s="14"/>
      <c r="O21" s="15"/>
    </row>
    <row r="22" spans="7:15" x14ac:dyDescent="0.25">
      <c r="I22" s="13"/>
      <c r="J22" s="14"/>
      <c r="O22" s="15"/>
    </row>
    <row r="23" spans="7:15" x14ac:dyDescent="0.25">
      <c r="I23" s="13"/>
      <c r="J23" s="14"/>
      <c r="O23" s="15"/>
    </row>
    <row r="24" spans="7:15" x14ac:dyDescent="0.25">
      <c r="I24" s="13"/>
      <c r="J24" s="14"/>
      <c r="O24" s="15"/>
    </row>
    <row r="25" spans="7:15" x14ac:dyDescent="0.25">
      <c r="I25" s="13"/>
      <c r="J25" s="14"/>
      <c r="L25" s="18"/>
      <c r="O25" s="15"/>
    </row>
    <row r="26" spans="7:15" x14ac:dyDescent="0.25">
      <c r="I26" s="13"/>
      <c r="J26" s="14"/>
      <c r="O26" s="15"/>
    </row>
    <row r="27" spans="7:15" x14ac:dyDescent="0.25">
      <c r="I27" s="13"/>
      <c r="J27" s="14"/>
      <c r="O27" s="15"/>
    </row>
    <row r="28" spans="7:15" x14ac:dyDescent="0.25">
      <c r="I28" s="13"/>
      <c r="J28" s="14"/>
      <c r="O28" s="15"/>
    </row>
    <row r="29" spans="7:15" x14ac:dyDescent="0.25">
      <c r="I29" s="13"/>
      <c r="J29" s="14"/>
      <c r="O29" s="15"/>
    </row>
    <row r="30" spans="7:15" x14ac:dyDescent="0.25">
      <c r="I30" s="13"/>
      <c r="J30" s="14"/>
      <c r="O30" s="15"/>
    </row>
    <row r="31" spans="7:15" x14ac:dyDescent="0.25">
      <c r="I31" s="13"/>
      <c r="J31" s="14"/>
      <c r="O31" s="15"/>
    </row>
    <row r="32" spans="7:15" x14ac:dyDescent="0.25">
      <c r="I32" s="13"/>
      <c r="J32" s="14"/>
      <c r="O32" s="15"/>
    </row>
    <row r="33" spans="9:15" x14ac:dyDescent="0.25">
      <c r="I33" s="13"/>
      <c r="J33" s="14"/>
      <c r="O33" s="15"/>
    </row>
    <row r="34" spans="9:15" x14ac:dyDescent="0.25">
      <c r="I34" s="13"/>
      <c r="J34" s="14"/>
      <c r="O34" s="15"/>
    </row>
    <row r="35" spans="9:15" x14ac:dyDescent="0.25">
      <c r="I35" s="13"/>
      <c r="J35" s="14"/>
      <c r="O35" s="15"/>
    </row>
    <row r="36" spans="9:15" x14ac:dyDescent="0.25">
      <c r="I36" s="13"/>
      <c r="J36" s="14"/>
      <c r="O36" s="15"/>
    </row>
    <row r="37" spans="9:15" x14ac:dyDescent="0.25">
      <c r="I37" s="13"/>
      <c r="J37" s="14"/>
      <c r="L37" s="18"/>
      <c r="O37" s="15"/>
    </row>
    <row r="38" spans="9:15" x14ac:dyDescent="0.25">
      <c r="I38" s="13"/>
      <c r="J38" s="14"/>
      <c r="O38" s="15"/>
    </row>
    <row r="39" spans="9:15" x14ac:dyDescent="0.25">
      <c r="I39" s="13"/>
      <c r="J39" s="14"/>
      <c r="O39" s="15"/>
    </row>
    <row r="40" spans="9:15" x14ac:dyDescent="0.25">
      <c r="I40" s="13"/>
      <c r="J40" s="14"/>
      <c r="L40" s="18"/>
      <c r="O40" s="15"/>
    </row>
    <row r="41" spans="9:15" x14ac:dyDescent="0.25">
      <c r="I41" s="13"/>
      <c r="J41" s="14"/>
      <c r="O41" s="15"/>
    </row>
    <row r="42" spans="9:15" x14ac:dyDescent="0.25">
      <c r="I42" s="13"/>
      <c r="J42" s="14"/>
      <c r="O42" s="15"/>
    </row>
    <row r="43" spans="9:15" x14ac:dyDescent="0.25">
      <c r="I43" s="13"/>
      <c r="J43" s="14"/>
      <c r="O43" s="15"/>
    </row>
    <row r="44" spans="9:15" x14ac:dyDescent="0.25">
      <c r="I44" s="13"/>
      <c r="J44" s="14"/>
      <c r="O44" s="15"/>
    </row>
    <row r="45" spans="9:15" x14ac:dyDescent="0.25">
      <c r="I45" s="13"/>
      <c r="J45" s="14"/>
      <c r="O45" s="15"/>
    </row>
    <row r="46" spans="9:15" x14ac:dyDescent="0.25">
      <c r="I46" s="13"/>
      <c r="J46" s="14"/>
      <c r="O46" s="15"/>
    </row>
    <row r="47" spans="9:15" x14ac:dyDescent="0.25">
      <c r="I47" s="13"/>
      <c r="O47" s="15"/>
    </row>
    <row r="48" spans="9:15" ht="15" x14ac:dyDescent="0.25">
      <c r="I48" s="13"/>
      <c r="L48" s="19"/>
      <c r="O48" s="15"/>
    </row>
    <row r="49" spans="7:15" ht="124.5" customHeight="1" x14ac:dyDescent="0.25">
      <c r="I49" s="13"/>
      <c r="J49" s="14"/>
      <c r="L49" s="19"/>
      <c r="O49" s="15"/>
    </row>
    <row r="50" spans="7:15" x14ac:dyDescent="0.25">
      <c r="I50" s="13"/>
      <c r="J50" s="14"/>
      <c r="O50" s="15"/>
    </row>
    <row r="51" spans="7:15" x14ac:dyDescent="0.25">
      <c r="I51" s="13"/>
      <c r="J51" s="14"/>
      <c r="O51" s="15"/>
    </row>
    <row r="52" spans="7:15" x14ac:dyDescent="0.25">
      <c r="I52" s="13"/>
      <c r="J52" s="14"/>
      <c r="O52" s="15"/>
    </row>
    <row r="53" spans="7:15" x14ac:dyDescent="0.25">
      <c r="I53" s="13"/>
      <c r="J53" s="14"/>
      <c r="O53" s="15"/>
    </row>
    <row r="54" spans="7:15" x14ac:dyDescent="0.25">
      <c r="I54" s="13"/>
      <c r="J54" s="14"/>
      <c r="O54" s="15"/>
    </row>
    <row r="55" spans="7:15" x14ac:dyDescent="0.25">
      <c r="I55" s="13"/>
      <c r="J55" s="14"/>
      <c r="O55" s="15"/>
    </row>
    <row r="56" spans="7:15" x14ac:dyDescent="0.25">
      <c r="G56" s="16"/>
      <c r="H56" s="16"/>
      <c r="I56" s="16"/>
      <c r="J56" s="17"/>
      <c r="K56" s="14"/>
      <c r="L56" s="14"/>
      <c r="M56" s="14"/>
      <c r="N56" s="14"/>
      <c r="O56" s="15"/>
    </row>
    <row r="57" spans="7:15" x14ac:dyDescent="0.25">
      <c r="I57" s="13"/>
      <c r="O57" s="15"/>
    </row>
    <row r="58" spans="7:15" x14ac:dyDescent="0.25">
      <c r="I58" s="13"/>
      <c r="O58" s="15"/>
    </row>
    <row r="59" spans="7:15" x14ac:dyDescent="0.25">
      <c r="I59" s="13"/>
      <c r="J59" s="14"/>
      <c r="O59" s="15"/>
    </row>
    <row r="60" spans="7:15" x14ac:dyDescent="0.25">
      <c r="I60" s="13"/>
      <c r="J60" s="14"/>
      <c r="O60" s="15"/>
    </row>
    <row r="61" spans="7:15" x14ac:dyDescent="0.25">
      <c r="I61" s="13"/>
      <c r="O61" s="15"/>
    </row>
    <row r="62" spans="7:15" x14ac:dyDescent="0.25">
      <c r="I62" s="13"/>
      <c r="J62" s="14"/>
      <c r="O62" s="15"/>
    </row>
    <row r="63" spans="7:15" x14ac:dyDescent="0.25">
      <c r="I63" s="13"/>
      <c r="J63" s="14"/>
      <c r="O63" s="15"/>
    </row>
    <row r="64" spans="7:15" x14ac:dyDescent="0.25">
      <c r="I64" s="13"/>
      <c r="J64" s="14"/>
      <c r="O64" s="15"/>
    </row>
    <row r="65" spans="9:15" x14ac:dyDescent="0.25">
      <c r="I65" s="13"/>
      <c r="J65" s="14"/>
      <c r="O65" s="15"/>
    </row>
    <row r="66" spans="9:15" x14ac:dyDescent="0.25">
      <c r="I66" s="13"/>
      <c r="O66" s="15"/>
    </row>
    <row r="67" spans="9:15" x14ac:dyDescent="0.25">
      <c r="I67" s="13"/>
      <c r="O67" s="15"/>
    </row>
    <row r="68" spans="9:15" x14ac:dyDescent="0.25">
      <c r="I68" s="13"/>
      <c r="O68" s="15"/>
    </row>
    <row r="69" spans="9:15" x14ac:dyDescent="0.25">
      <c r="I69" s="13"/>
      <c r="O69" s="15"/>
    </row>
    <row r="70" spans="9:15" x14ac:dyDescent="0.25">
      <c r="I70" s="13"/>
      <c r="L70" s="18"/>
      <c r="O70" s="15"/>
    </row>
    <row r="71" spans="9:15" x14ac:dyDescent="0.25">
      <c r="I71" s="13"/>
      <c r="J71" s="14"/>
      <c r="O71" s="15"/>
    </row>
    <row r="72" spans="9:15" x14ac:dyDescent="0.25">
      <c r="I72" s="13"/>
      <c r="J72" s="14"/>
      <c r="O72" s="15"/>
    </row>
    <row r="73" spans="9:15" x14ac:dyDescent="0.25">
      <c r="I73" s="13"/>
      <c r="J73" s="14"/>
      <c r="K73" s="14"/>
      <c r="L73" s="14"/>
      <c r="O73" s="15"/>
    </row>
    <row r="74" spans="9:15" x14ac:dyDescent="0.25">
      <c r="I74" s="13"/>
      <c r="J74" s="14"/>
      <c r="K74" s="14"/>
      <c r="L74" s="14"/>
      <c r="O74" s="15"/>
    </row>
    <row r="75" spans="9:15" x14ac:dyDescent="0.25">
      <c r="I75" s="13"/>
      <c r="O75" s="15"/>
    </row>
    <row r="76" spans="9:15" x14ac:dyDescent="0.25">
      <c r="I76" s="13"/>
      <c r="J76" s="14"/>
      <c r="O76" s="15"/>
    </row>
    <row r="77" spans="9:15" x14ac:dyDescent="0.25">
      <c r="I77" s="13"/>
      <c r="J77" s="14"/>
      <c r="O77" s="15"/>
    </row>
    <row r="78" spans="9:15" x14ac:dyDescent="0.25">
      <c r="I78" s="13"/>
      <c r="J78" s="14"/>
      <c r="L78" s="18"/>
      <c r="O78" s="15"/>
    </row>
    <row r="79" spans="9:15" x14ac:dyDescent="0.25">
      <c r="I79" s="13"/>
      <c r="J79" s="14"/>
      <c r="O79" s="15"/>
    </row>
    <row r="80" spans="9:15" x14ac:dyDescent="0.25">
      <c r="I80" s="13"/>
      <c r="J80" s="14"/>
      <c r="O80" s="15"/>
    </row>
    <row r="81" spans="5:15" x14ac:dyDescent="0.25">
      <c r="I81" s="13"/>
      <c r="O81" s="15"/>
    </row>
    <row r="82" spans="5:15" x14ac:dyDescent="0.25">
      <c r="I82" s="13"/>
      <c r="J82" s="14"/>
      <c r="O82" s="15"/>
    </row>
    <row r="83" spans="5:15" x14ac:dyDescent="0.25">
      <c r="I83" s="13"/>
      <c r="J83" s="14"/>
      <c r="L83" s="18"/>
      <c r="O83" s="15"/>
    </row>
    <row r="84" spans="5:15" x14ac:dyDescent="0.25">
      <c r="I84" s="13"/>
      <c r="J84" s="14"/>
      <c r="L84" s="18"/>
      <c r="O84" s="15"/>
    </row>
    <row r="85" spans="5:15" x14ac:dyDescent="0.25">
      <c r="I85" s="13"/>
      <c r="L85" s="18"/>
      <c r="O85" s="15"/>
    </row>
    <row r="86" spans="5:15" x14ac:dyDescent="0.25">
      <c r="I86" s="13"/>
      <c r="J86" s="14"/>
      <c r="L86" s="18"/>
      <c r="O86" s="15"/>
    </row>
    <row r="87" spans="5:15" x14ac:dyDescent="0.25">
      <c r="I87" s="13"/>
      <c r="J87" s="14"/>
      <c r="O87" s="15"/>
    </row>
    <row r="88" spans="5:15" x14ac:dyDescent="0.25">
      <c r="I88" s="13"/>
      <c r="O88" s="15"/>
    </row>
    <row r="89" spans="5:15" x14ac:dyDescent="0.25">
      <c r="I89" s="13"/>
      <c r="O89" s="15"/>
    </row>
    <row r="90" spans="5:15" x14ac:dyDescent="0.25">
      <c r="G90" s="16"/>
      <c r="H90" s="16"/>
      <c r="I90" s="16"/>
      <c r="J90" s="16"/>
      <c r="K90" s="14"/>
      <c r="L90" s="14"/>
      <c r="M90" s="14"/>
      <c r="N90" s="14"/>
      <c r="O90" s="15"/>
    </row>
    <row r="91" spans="5:15" x14ac:dyDescent="0.25">
      <c r="I91" s="13"/>
      <c r="J91" s="14"/>
      <c r="O91" s="15"/>
    </row>
    <row r="92" spans="5:15" x14ac:dyDescent="0.25">
      <c r="I92" s="13"/>
      <c r="J92" s="14"/>
      <c r="O92" s="15"/>
    </row>
    <row r="93" spans="5:15" x14ac:dyDescent="0.25">
      <c r="I93" s="13"/>
      <c r="O93" s="15"/>
    </row>
    <row r="94" spans="5:15" x14ac:dyDescent="0.25">
      <c r="I94" s="13"/>
      <c r="J94" s="14"/>
      <c r="O94" s="15"/>
    </row>
    <row r="95" spans="5:15" x14ac:dyDescent="0.25">
      <c r="I95" s="13"/>
      <c r="O95" s="15"/>
    </row>
    <row r="96" spans="5:15" x14ac:dyDescent="0.25">
      <c r="E96" s="13"/>
      <c r="I96" s="13"/>
      <c r="J96" s="14"/>
      <c r="O96" s="15"/>
    </row>
    <row r="97" spans="9:15" x14ac:dyDescent="0.25">
      <c r="I97" s="13"/>
      <c r="J97" s="14"/>
      <c r="O97" s="15"/>
    </row>
    <row r="98" spans="9:15" x14ac:dyDescent="0.25">
      <c r="I98" s="13"/>
      <c r="J98" s="14"/>
      <c r="O98" s="15"/>
    </row>
    <row r="99" spans="9:15" x14ac:dyDescent="0.25">
      <c r="I99" s="13"/>
      <c r="J99" s="14"/>
      <c r="O99" s="15"/>
    </row>
    <row r="100" spans="9:15" x14ac:dyDescent="0.25">
      <c r="I100" s="13"/>
      <c r="O100" s="15"/>
    </row>
    <row r="101" spans="9:15" x14ac:dyDescent="0.25">
      <c r="I101" s="13"/>
      <c r="O101" s="15"/>
    </row>
    <row r="102" spans="9:15" x14ac:dyDescent="0.25">
      <c r="I102" s="13"/>
      <c r="J102" s="14"/>
      <c r="O102" s="15"/>
    </row>
    <row r="103" spans="9:15" x14ac:dyDescent="0.25">
      <c r="I103" s="13"/>
      <c r="J103" s="14"/>
      <c r="O103" s="15"/>
    </row>
    <row r="104" spans="9:15" x14ac:dyDescent="0.25">
      <c r="I104" s="13"/>
      <c r="O104" s="15"/>
    </row>
    <row r="105" spans="9:15" x14ac:dyDescent="0.25">
      <c r="I105" s="13"/>
      <c r="O105" s="15"/>
    </row>
    <row r="106" spans="9:15" x14ac:dyDescent="0.25">
      <c r="I106" s="13"/>
      <c r="O106" s="15"/>
    </row>
    <row r="107" spans="9:15" x14ac:dyDescent="0.25">
      <c r="I107" s="13"/>
      <c r="O107" s="15"/>
    </row>
    <row r="108" spans="9:15" x14ac:dyDescent="0.25">
      <c r="I108" s="13"/>
      <c r="O108" s="15"/>
    </row>
    <row r="109" spans="9:15" x14ac:dyDescent="0.25">
      <c r="I109" s="13"/>
      <c r="O109" s="15"/>
    </row>
    <row r="110" spans="9:15" x14ac:dyDescent="0.25">
      <c r="I110" s="13"/>
      <c r="O110" s="15"/>
    </row>
    <row r="111" spans="9:15" x14ac:dyDescent="0.25">
      <c r="I111" s="13"/>
      <c r="O111" s="15"/>
    </row>
    <row r="112" spans="9:15" x14ac:dyDescent="0.25">
      <c r="I112" s="13"/>
      <c r="L112" s="18"/>
      <c r="O112" s="15"/>
    </row>
    <row r="113" spans="7:15" x14ac:dyDescent="0.25">
      <c r="I113" s="13"/>
      <c r="L113" s="18"/>
      <c r="O113" s="15"/>
    </row>
    <row r="114" spans="7:15" x14ac:dyDescent="0.25">
      <c r="I114" s="13"/>
      <c r="O114" s="15"/>
    </row>
    <row r="115" spans="7:15" x14ac:dyDescent="0.25">
      <c r="I115" s="13"/>
      <c r="O115" s="15"/>
    </row>
    <row r="116" spans="7:15" x14ac:dyDescent="0.25">
      <c r="I116" s="13"/>
      <c r="O116" s="15"/>
    </row>
    <row r="117" spans="7:15" x14ac:dyDescent="0.25">
      <c r="I117" s="13"/>
      <c r="O117" s="15"/>
    </row>
    <row r="118" spans="7:15" x14ac:dyDescent="0.25">
      <c r="I118" s="13"/>
      <c r="J118" s="14"/>
      <c r="O118" s="15"/>
    </row>
    <row r="119" spans="7:15" x14ac:dyDescent="0.25">
      <c r="I119" s="13"/>
      <c r="J119" s="14"/>
      <c r="O119" s="15"/>
    </row>
    <row r="120" spans="7:15" x14ac:dyDescent="0.25">
      <c r="I120" s="13"/>
      <c r="J120" s="14"/>
      <c r="O120" s="15"/>
    </row>
    <row r="121" spans="7:15" x14ac:dyDescent="0.25">
      <c r="I121" s="13"/>
      <c r="J121" s="14"/>
      <c r="O121" s="15"/>
    </row>
    <row r="122" spans="7:15" x14ac:dyDescent="0.25">
      <c r="I122" s="13"/>
      <c r="O122" s="15"/>
    </row>
    <row r="123" spans="7:15" x14ac:dyDescent="0.25">
      <c r="I123" s="13"/>
      <c r="O123" s="15"/>
    </row>
    <row r="124" spans="7:15" x14ac:dyDescent="0.25">
      <c r="I124" s="13"/>
      <c r="J124" s="14"/>
      <c r="O124" s="15"/>
    </row>
    <row r="125" spans="7:15" x14ac:dyDescent="0.25">
      <c r="I125" s="13"/>
      <c r="O125" s="15"/>
    </row>
    <row r="126" spans="7:15" x14ac:dyDescent="0.25">
      <c r="I126" s="13"/>
      <c r="J126" s="14"/>
      <c r="O126" s="15"/>
    </row>
    <row r="127" spans="7:15" x14ac:dyDescent="0.25">
      <c r="G127" s="16"/>
      <c r="H127" s="16"/>
      <c r="I127" s="16"/>
      <c r="J127" s="16"/>
      <c r="K127" s="14"/>
      <c r="L127" s="14"/>
      <c r="M127" s="14"/>
      <c r="N127" s="14"/>
      <c r="O127" s="15"/>
    </row>
    <row r="128" spans="7:15" x14ac:dyDescent="0.25">
      <c r="G128" s="16"/>
      <c r="H128" s="16"/>
      <c r="I128" s="16"/>
      <c r="J128" s="16"/>
      <c r="K128" s="14"/>
      <c r="L128" s="14"/>
      <c r="M128" s="14"/>
      <c r="N128" s="14"/>
      <c r="O128" s="15"/>
    </row>
    <row r="129" spans="7:15" x14ac:dyDescent="0.25">
      <c r="I129" s="13"/>
      <c r="O129" s="15"/>
    </row>
    <row r="130" spans="7:15" x14ac:dyDescent="0.25">
      <c r="I130" s="13"/>
      <c r="O130" s="15"/>
    </row>
    <row r="131" spans="7:15" x14ac:dyDescent="0.25">
      <c r="I131" s="13"/>
      <c r="O131" s="15"/>
    </row>
    <row r="132" spans="7:15" x14ac:dyDescent="0.25">
      <c r="I132" s="13"/>
      <c r="O132" s="15"/>
    </row>
    <row r="133" spans="7:15" x14ac:dyDescent="0.25">
      <c r="I133" s="13"/>
      <c r="L133" s="18"/>
      <c r="O133" s="15"/>
    </row>
    <row r="134" spans="7:15" x14ac:dyDescent="0.25">
      <c r="I134" s="13"/>
      <c r="L134" s="18"/>
      <c r="O134" s="15"/>
    </row>
    <row r="135" spans="7:15" x14ac:dyDescent="0.25">
      <c r="G135" s="15"/>
      <c r="H135" s="15"/>
      <c r="I135" s="13"/>
      <c r="J135" s="15"/>
      <c r="L135" s="18"/>
      <c r="O135" s="15"/>
    </row>
    <row r="136" spans="7:15" x14ac:dyDescent="0.25">
      <c r="G136" s="15"/>
      <c r="H136" s="15"/>
      <c r="I136" s="13"/>
      <c r="J136" s="15"/>
      <c r="L136" s="18"/>
      <c r="O136" s="15"/>
    </row>
    <row r="137" spans="7:15" x14ac:dyDescent="0.25">
      <c r="I137" s="13"/>
      <c r="O137" s="15"/>
    </row>
    <row r="138" spans="7:15" x14ac:dyDescent="0.25">
      <c r="I138" s="13"/>
      <c r="O138" s="15"/>
    </row>
    <row r="139" spans="7:15" x14ac:dyDescent="0.25">
      <c r="I139" s="13"/>
      <c r="J139" s="14"/>
      <c r="O139" s="15"/>
    </row>
    <row r="140" spans="7:15" x14ac:dyDescent="0.25">
      <c r="I140" s="13"/>
      <c r="O140" s="15"/>
    </row>
    <row r="141" spans="7:15" x14ac:dyDescent="0.25">
      <c r="I141" s="13"/>
      <c r="O141" s="15"/>
    </row>
    <row r="142" spans="7:15" x14ac:dyDescent="0.25">
      <c r="I142" s="13"/>
      <c r="O142" s="15"/>
    </row>
    <row r="143" spans="7:15" x14ac:dyDescent="0.25">
      <c r="G143" s="16"/>
      <c r="H143" s="16"/>
      <c r="I143" s="13"/>
      <c r="J143" s="16"/>
      <c r="K143" s="14"/>
      <c r="L143" s="14"/>
      <c r="M143" s="14"/>
      <c r="N143" s="14"/>
      <c r="O143" s="15"/>
    </row>
    <row r="144" spans="7:15" x14ac:dyDescent="0.25">
      <c r="I144" s="13"/>
      <c r="J144" s="14"/>
      <c r="O144" s="15"/>
    </row>
    <row r="145" spans="9:15" x14ac:dyDescent="0.25">
      <c r="I145" s="13"/>
      <c r="O145" s="15"/>
    </row>
    <row r="146" spans="9:15" x14ac:dyDescent="0.25">
      <c r="I146" s="13"/>
      <c r="O146" s="15"/>
    </row>
    <row r="147" spans="9:15" x14ac:dyDescent="0.25">
      <c r="I147" s="13"/>
      <c r="O147" s="15"/>
    </row>
    <row r="148" spans="9:15" x14ac:dyDescent="0.25">
      <c r="I148" s="13"/>
      <c r="O148" s="15"/>
    </row>
    <row r="149" spans="9:15" x14ac:dyDescent="0.25">
      <c r="I149" s="13"/>
      <c r="J149" s="14"/>
      <c r="O149" s="15"/>
    </row>
    <row r="150" spans="9:15" x14ac:dyDescent="0.25">
      <c r="I150" s="13"/>
      <c r="J150" s="14"/>
      <c r="O150" s="15"/>
    </row>
    <row r="151" spans="9:15" x14ac:dyDescent="0.25">
      <c r="I151" s="13"/>
      <c r="J151" s="14"/>
      <c r="O151" s="15"/>
    </row>
    <row r="152" spans="9:15" x14ac:dyDescent="0.25">
      <c r="I152" s="13"/>
      <c r="J152" s="14"/>
      <c r="O152" s="15"/>
    </row>
    <row r="153" spans="9:15" x14ac:dyDescent="0.25">
      <c r="I153" s="13"/>
      <c r="J153" s="14"/>
      <c r="O153" s="15"/>
    </row>
    <row r="154" spans="9:15" x14ac:dyDescent="0.25">
      <c r="I154" s="13"/>
      <c r="J154" s="14"/>
      <c r="O154" s="15"/>
    </row>
    <row r="155" spans="9:15" x14ac:dyDescent="0.25">
      <c r="I155" s="13"/>
      <c r="J155" s="14"/>
      <c r="O155" s="15"/>
    </row>
    <row r="156" spans="9:15" x14ac:dyDescent="0.25">
      <c r="I156" s="13"/>
      <c r="O156" s="15"/>
    </row>
    <row r="157" spans="9:15" x14ac:dyDescent="0.25">
      <c r="I157" s="13"/>
      <c r="O157" s="15"/>
    </row>
    <row r="158" spans="9:15" x14ac:dyDescent="0.25">
      <c r="I158" s="13"/>
      <c r="O158" s="15"/>
    </row>
    <row r="159" spans="9:15" x14ac:dyDescent="0.25">
      <c r="I159" s="13"/>
      <c r="O159" s="15"/>
    </row>
    <row r="160" spans="9:15" x14ac:dyDescent="0.25">
      <c r="I160" s="13"/>
      <c r="J160" s="14"/>
      <c r="O160" s="15"/>
    </row>
    <row r="161" spans="9:15" x14ac:dyDescent="0.25">
      <c r="I161" s="13"/>
      <c r="J161" s="14"/>
      <c r="O161" s="15"/>
    </row>
    <row r="162" spans="9:15" x14ac:dyDescent="0.25">
      <c r="I162" s="13"/>
      <c r="O162" s="15"/>
    </row>
    <row r="163" spans="9:15" x14ac:dyDescent="0.25">
      <c r="I163" s="13"/>
      <c r="O163" s="15"/>
    </row>
    <row r="164" spans="9:15" x14ac:dyDescent="0.25">
      <c r="I164" s="13"/>
      <c r="O164" s="15"/>
    </row>
    <row r="165" spans="9:15" x14ac:dyDescent="0.25">
      <c r="I165" s="13"/>
      <c r="O165" s="15"/>
    </row>
    <row r="166" spans="9:15" x14ac:dyDescent="0.25">
      <c r="I166" s="13"/>
      <c r="O166" s="15"/>
    </row>
    <row r="167" spans="9:15" x14ac:dyDescent="0.25">
      <c r="I167" s="13"/>
      <c r="O167" s="15"/>
    </row>
    <row r="168" spans="9:15" x14ac:dyDescent="0.25">
      <c r="I168" s="13"/>
      <c r="O168" s="15"/>
    </row>
    <row r="169" spans="9:15" x14ac:dyDescent="0.25">
      <c r="I169" s="13"/>
      <c r="O169" s="15"/>
    </row>
    <row r="170" spans="9:15" x14ac:dyDescent="0.25">
      <c r="I170" s="13"/>
      <c r="O170" s="15"/>
    </row>
    <row r="171" spans="9:15" x14ac:dyDescent="0.25">
      <c r="I171" s="13"/>
      <c r="O171" s="15"/>
    </row>
    <row r="172" spans="9:15" x14ac:dyDescent="0.25">
      <c r="I172" s="13"/>
      <c r="O172" s="15"/>
    </row>
    <row r="173" spans="9:15" x14ac:dyDescent="0.25">
      <c r="I173" s="13"/>
      <c r="O173" s="15"/>
    </row>
    <row r="174" spans="9:15" x14ac:dyDescent="0.25">
      <c r="I174" s="13"/>
      <c r="O174" s="15"/>
    </row>
    <row r="175" spans="9:15" x14ac:dyDescent="0.25">
      <c r="I175" s="13"/>
      <c r="O175" s="15"/>
    </row>
    <row r="176" spans="9:15" x14ac:dyDescent="0.25">
      <c r="I176" s="13"/>
      <c r="O176" s="15"/>
    </row>
    <row r="177" spans="9:15" x14ac:dyDescent="0.25">
      <c r="I177" s="13"/>
      <c r="O177" s="15"/>
    </row>
    <row r="178" spans="9:15" x14ac:dyDescent="0.25">
      <c r="I178" s="13"/>
      <c r="O178" s="15"/>
    </row>
    <row r="179" spans="9:15" x14ac:dyDescent="0.25">
      <c r="I179" s="13"/>
      <c r="O179" s="15"/>
    </row>
    <row r="180" spans="9:15" x14ac:dyDescent="0.25">
      <c r="I180" s="13"/>
      <c r="O180" s="15"/>
    </row>
    <row r="181" spans="9:15" x14ac:dyDescent="0.25">
      <c r="I181" s="13"/>
      <c r="O181" s="15"/>
    </row>
    <row r="182" spans="9:15" x14ac:dyDescent="0.25">
      <c r="I182" s="13"/>
      <c r="O182" s="15"/>
    </row>
    <row r="183" spans="9:15" x14ac:dyDescent="0.25">
      <c r="I183" s="13"/>
      <c r="O183" s="15"/>
    </row>
    <row r="184" spans="9:15" x14ac:dyDescent="0.25">
      <c r="I184" s="13"/>
      <c r="O184" s="15"/>
    </row>
    <row r="185" spans="9:15" x14ac:dyDescent="0.25">
      <c r="I185" s="13"/>
      <c r="O185" s="15"/>
    </row>
    <row r="186" spans="9:15" x14ac:dyDescent="0.25">
      <c r="I186" s="13"/>
      <c r="O186" s="15"/>
    </row>
    <row r="187" spans="9:15" x14ac:dyDescent="0.25">
      <c r="I187" s="13"/>
      <c r="O187" s="15"/>
    </row>
    <row r="188" spans="9:15" x14ac:dyDescent="0.25">
      <c r="I188" s="13"/>
      <c r="O188" s="15"/>
    </row>
    <row r="189" spans="9:15" x14ac:dyDescent="0.25">
      <c r="I189" s="13"/>
      <c r="O189" s="15"/>
    </row>
    <row r="190" spans="9:15" x14ac:dyDescent="0.25">
      <c r="I190" s="13"/>
      <c r="O190" s="15"/>
    </row>
    <row r="191" spans="9:15" x14ac:dyDescent="0.25">
      <c r="I191" s="13"/>
      <c r="O191" s="15"/>
    </row>
    <row r="192" spans="9:15" x14ac:dyDescent="0.25">
      <c r="I192" s="13"/>
      <c r="O192" s="15"/>
    </row>
    <row r="193" spans="3:15" x14ac:dyDescent="0.25">
      <c r="I193" s="13"/>
      <c r="O193" s="15"/>
    </row>
    <row r="194" spans="3:15" x14ac:dyDescent="0.25">
      <c r="I194" s="13"/>
      <c r="O194" s="15"/>
    </row>
    <row r="195" spans="3:15" x14ac:dyDescent="0.25">
      <c r="I195" s="13"/>
      <c r="O195" s="15"/>
    </row>
    <row r="196" spans="3:15" x14ac:dyDescent="0.25">
      <c r="I196" s="13"/>
      <c r="O196" s="15"/>
    </row>
    <row r="197" spans="3:15" x14ac:dyDescent="0.25">
      <c r="I197" s="13"/>
      <c r="O197" s="15"/>
    </row>
    <row r="198" spans="3:15" x14ac:dyDescent="0.25">
      <c r="I198" s="13"/>
      <c r="O198" s="15"/>
    </row>
    <row r="199" spans="3:15" x14ac:dyDescent="0.25">
      <c r="I199" s="13"/>
      <c r="O199" s="15"/>
    </row>
    <row r="200" spans="3:15" x14ac:dyDescent="0.25">
      <c r="I200" s="13"/>
      <c r="O200" s="15"/>
    </row>
    <row r="201" spans="3:15" x14ac:dyDescent="0.25">
      <c r="I201" s="13"/>
      <c r="O201" s="15"/>
    </row>
    <row r="202" spans="3:15" x14ac:dyDescent="0.25">
      <c r="I202" s="13"/>
      <c r="O202" s="15"/>
    </row>
    <row r="203" spans="3:15" x14ac:dyDescent="0.25">
      <c r="I203" s="13"/>
      <c r="O203" s="15"/>
    </row>
    <row r="204" spans="3:15" x14ac:dyDescent="0.25">
      <c r="I204" s="13"/>
      <c r="O204" s="15"/>
    </row>
    <row r="205" spans="3:15" x14ac:dyDescent="0.25">
      <c r="I205" s="13"/>
      <c r="O205" s="15"/>
    </row>
    <row r="206" spans="3:15" x14ac:dyDescent="0.25">
      <c r="I206" s="13"/>
      <c r="O206" s="15"/>
    </row>
    <row r="207" spans="3:15" x14ac:dyDescent="0.25">
      <c r="I207" s="13"/>
      <c r="O207" s="15"/>
    </row>
    <row r="208" spans="3:15" ht="15" x14ac:dyDescent="0.25">
      <c r="C208" s="20"/>
      <c r="I208" s="13"/>
      <c r="O208" s="15"/>
    </row>
    <row r="209" spans="3:15" ht="15" x14ac:dyDescent="0.25">
      <c r="C209" s="20"/>
      <c r="I209" s="13"/>
      <c r="O209" s="15"/>
    </row>
    <row r="210" spans="3:15" x14ac:dyDescent="0.25">
      <c r="I210" s="13"/>
      <c r="O210" s="15"/>
    </row>
    <row r="211" spans="3:15" x14ac:dyDescent="0.25">
      <c r="I211" s="13"/>
      <c r="O211" s="15"/>
    </row>
    <row r="212" spans="3:15" x14ac:dyDescent="0.25">
      <c r="I212" s="13"/>
      <c r="O212" s="15"/>
    </row>
    <row r="213" spans="3:15" x14ac:dyDescent="0.25">
      <c r="I213" s="13"/>
      <c r="O213" s="15"/>
    </row>
    <row r="214" spans="3:15" x14ac:dyDescent="0.25">
      <c r="I214" s="13"/>
      <c r="O214" s="15"/>
    </row>
    <row r="215" spans="3:15" x14ac:dyDescent="0.25">
      <c r="I215" s="13"/>
      <c r="O215" s="15"/>
    </row>
    <row r="216" spans="3:15" x14ac:dyDescent="0.25">
      <c r="I216" s="13"/>
      <c r="O216" s="15"/>
    </row>
    <row r="217" spans="3:15" x14ac:dyDescent="0.25">
      <c r="I217" s="13"/>
      <c r="O217" s="15"/>
    </row>
    <row r="218" spans="3:15" x14ac:dyDescent="0.25">
      <c r="I218" s="13"/>
      <c r="O218" s="15"/>
    </row>
    <row r="219" spans="3:15" x14ac:dyDescent="0.25">
      <c r="I219" s="13"/>
      <c r="O219" s="15"/>
    </row>
    <row r="220" spans="3:15" x14ac:dyDescent="0.25">
      <c r="I220" s="13"/>
      <c r="O220" s="15"/>
    </row>
    <row r="221" spans="3:15" x14ac:dyDescent="0.25">
      <c r="I221" s="13"/>
      <c r="O221" s="15"/>
    </row>
    <row r="222" spans="3:15" x14ac:dyDescent="0.25">
      <c r="I222" s="13"/>
      <c r="O222" s="15"/>
    </row>
    <row r="223" spans="3:15" x14ac:dyDescent="0.25">
      <c r="I223" s="13"/>
      <c r="O223" s="15"/>
    </row>
    <row r="224" spans="3:15" x14ac:dyDescent="0.25">
      <c r="I224" s="13"/>
      <c r="O224" s="15"/>
    </row>
    <row r="225" spans="3:15" x14ac:dyDescent="0.25">
      <c r="I225" s="13"/>
      <c r="O225" s="15"/>
    </row>
    <row r="226" spans="3:15" x14ac:dyDescent="0.25">
      <c r="I226" s="13"/>
      <c r="O226" s="15"/>
    </row>
    <row r="227" spans="3:15" x14ac:dyDescent="0.25">
      <c r="I227" s="13"/>
      <c r="O227" s="15"/>
    </row>
    <row r="228" spans="3:15" x14ac:dyDescent="0.25">
      <c r="I228" s="13"/>
      <c r="O228" s="15"/>
    </row>
    <row r="229" spans="3:15" x14ac:dyDescent="0.25">
      <c r="I229" s="13"/>
      <c r="O229" s="15"/>
    </row>
    <row r="230" spans="3:15" x14ac:dyDescent="0.25">
      <c r="I230" s="13"/>
      <c r="O230" s="15"/>
    </row>
    <row r="231" spans="3:15" x14ac:dyDescent="0.25">
      <c r="I231" s="13"/>
      <c r="O231" s="15"/>
    </row>
    <row r="232" spans="3:15" x14ac:dyDescent="0.25">
      <c r="I232" s="13"/>
      <c r="O232" s="15"/>
    </row>
    <row r="233" spans="3:15" x14ac:dyDescent="0.25">
      <c r="I233" s="13"/>
      <c r="O233" s="15"/>
    </row>
    <row r="234" spans="3:15" x14ac:dyDescent="0.25">
      <c r="I234" s="13"/>
      <c r="O234" s="15"/>
    </row>
    <row r="235" spans="3:15" x14ac:dyDescent="0.25">
      <c r="I235" s="13"/>
      <c r="O235" s="15"/>
    </row>
    <row r="236" spans="3:15" x14ac:dyDescent="0.25">
      <c r="I236" s="13"/>
      <c r="O236" s="15"/>
    </row>
    <row r="237" spans="3:15" x14ac:dyDescent="0.25">
      <c r="I237" s="13"/>
      <c r="O237" s="15"/>
    </row>
    <row r="238" spans="3:15" x14ac:dyDescent="0.25">
      <c r="I238" s="13"/>
      <c r="O238" s="15"/>
    </row>
    <row r="239" spans="3:15" ht="16.5" x14ac:dyDescent="0.25">
      <c r="C239" s="21"/>
      <c r="D239" s="21"/>
      <c r="E239" s="22"/>
      <c r="I239" s="13"/>
      <c r="O239" s="15"/>
    </row>
    <row r="240" spans="3:15" ht="16.5" x14ac:dyDescent="0.25">
      <c r="C240" s="21"/>
      <c r="D240" s="21"/>
      <c r="E240" s="22"/>
      <c r="I240" s="13"/>
      <c r="O240" s="15"/>
    </row>
    <row r="241" spans="3:15" ht="16.5" x14ac:dyDescent="0.25">
      <c r="C241" s="21"/>
      <c r="D241" s="21"/>
      <c r="E241" s="22"/>
      <c r="I241" s="13"/>
      <c r="O241" s="15"/>
    </row>
    <row r="242" spans="3:15" ht="16.5" x14ac:dyDescent="0.25">
      <c r="C242" s="21"/>
      <c r="D242" s="21"/>
      <c r="E242" s="22"/>
      <c r="I242" s="13"/>
      <c r="O242" s="15"/>
    </row>
    <row r="243" spans="3:15" ht="16.5" x14ac:dyDescent="0.25">
      <c r="C243" s="21"/>
      <c r="D243" s="21"/>
      <c r="E243" s="22"/>
      <c r="I243" s="13"/>
      <c r="O243" s="15"/>
    </row>
    <row r="244" spans="3:15" ht="16.5" x14ac:dyDescent="0.25">
      <c r="C244" s="21"/>
      <c r="D244" s="21"/>
      <c r="E244" s="22"/>
      <c r="F244" s="21"/>
      <c r="G244" s="21"/>
      <c r="H244" s="21"/>
      <c r="I244" s="21"/>
      <c r="J244" s="21"/>
      <c r="O244" s="15"/>
    </row>
    <row r="245" spans="3:15" ht="16.5" x14ac:dyDescent="0.25">
      <c r="C245" s="23"/>
      <c r="D245" s="21"/>
      <c r="E245" s="22"/>
      <c r="F245" s="21"/>
      <c r="G245" s="21"/>
      <c r="H245" s="21"/>
      <c r="I245" s="21"/>
      <c r="J245" s="21"/>
      <c r="O245" s="15"/>
    </row>
    <row r="246" spans="3:15" ht="16.5" x14ac:dyDescent="0.25">
      <c r="C246" s="23"/>
      <c r="D246" s="21"/>
      <c r="E246" s="22"/>
      <c r="F246" s="21"/>
      <c r="G246" s="21"/>
      <c r="H246" s="21"/>
      <c r="I246" s="21"/>
      <c r="J246" s="21"/>
      <c r="O246" s="15"/>
    </row>
    <row r="247" spans="3:15" ht="16.5" x14ac:dyDescent="0.25">
      <c r="C247" s="23"/>
      <c r="D247" s="21"/>
      <c r="E247" s="22"/>
      <c r="F247" s="21"/>
      <c r="G247" s="21"/>
      <c r="H247" s="21"/>
      <c r="I247" s="21"/>
      <c r="J247" s="21"/>
      <c r="O247" s="15"/>
    </row>
    <row r="248" spans="3:15" ht="16.5" x14ac:dyDescent="0.25">
      <c r="C248" s="21"/>
      <c r="D248" s="21"/>
      <c r="E248" s="22"/>
      <c r="F248" s="21"/>
      <c r="G248" s="21"/>
      <c r="H248" s="21"/>
      <c r="I248" s="21"/>
      <c r="J248" s="21"/>
      <c r="L248" s="19"/>
      <c r="O248" s="15"/>
    </row>
    <row r="249" spans="3:15" ht="16.5" x14ac:dyDescent="0.25">
      <c r="C249" s="21"/>
      <c r="D249" s="21"/>
      <c r="E249" s="22"/>
      <c r="F249" s="21"/>
      <c r="G249" s="21"/>
      <c r="H249" s="21"/>
      <c r="I249" s="21"/>
      <c r="J249" s="21"/>
      <c r="L249" s="19"/>
      <c r="O249" s="15"/>
    </row>
    <row r="250" spans="3:15" ht="16.5" x14ac:dyDescent="0.25">
      <c r="C250" s="21"/>
      <c r="D250" s="21"/>
      <c r="E250" s="22"/>
      <c r="F250" s="21"/>
      <c r="G250" s="21"/>
      <c r="H250" s="21"/>
      <c r="I250" s="21"/>
      <c r="J250" s="21"/>
      <c r="L250" s="19"/>
      <c r="O250" s="15"/>
    </row>
    <row r="251" spans="3:15" ht="16.5" x14ac:dyDescent="0.25">
      <c r="C251" s="21"/>
      <c r="D251" s="21"/>
      <c r="E251" s="22"/>
      <c r="F251" s="21"/>
      <c r="G251" s="21"/>
      <c r="H251" s="21"/>
      <c r="I251" s="21"/>
      <c r="J251" s="21"/>
      <c r="L251" s="19"/>
      <c r="O251" s="15"/>
    </row>
    <row r="252" spans="3:15" ht="16.5" x14ac:dyDescent="0.25">
      <c r="C252" s="21"/>
      <c r="D252" s="21"/>
      <c r="E252" s="22"/>
      <c r="F252" s="21"/>
      <c r="G252" s="21"/>
      <c r="H252" s="21"/>
      <c r="I252" s="21"/>
      <c r="J252" s="21"/>
      <c r="L252" s="19"/>
      <c r="O252" s="15"/>
    </row>
    <row r="253" spans="3:15" ht="16.5" x14ac:dyDescent="0.25">
      <c r="C253" s="21"/>
      <c r="D253" s="21"/>
      <c r="E253" s="22"/>
      <c r="F253" s="21"/>
      <c r="G253" s="21"/>
      <c r="H253" s="21"/>
      <c r="I253" s="21"/>
      <c r="J253" s="21"/>
      <c r="O253" s="15"/>
    </row>
    <row r="254" spans="3:15" ht="16.5" x14ac:dyDescent="0.25">
      <c r="C254" s="21"/>
      <c r="D254" s="21"/>
      <c r="E254" s="22"/>
      <c r="I254" s="13"/>
      <c r="O254" s="15"/>
    </row>
    <row r="255" spans="3:15" x14ac:dyDescent="0.25">
      <c r="I255" s="13"/>
      <c r="O255" s="15"/>
    </row>
    <row r="256" spans="3:15" x14ac:dyDescent="0.25">
      <c r="I256" s="13"/>
      <c r="O256" s="15"/>
    </row>
    <row r="257" spans="9:15" x14ac:dyDescent="0.25">
      <c r="I257" s="13"/>
      <c r="O257" s="15"/>
    </row>
    <row r="258" spans="9:15" x14ac:dyDescent="0.25">
      <c r="I258" s="13"/>
      <c r="O258" s="15"/>
    </row>
    <row r="259" spans="9:15" x14ac:dyDescent="0.25">
      <c r="I259" s="13"/>
      <c r="O259" s="15"/>
    </row>
    <row r="260" spans="9:15" x14ac:dyDescent="0.25">
      <c r="I260" s="13"/>
      <c r="O260" s="15"/>
    </row>
    <row r="261" spans="9:15" x14ac:dyDescent="0.25">
      <c r="I261" s="13"/>
      <c r="O261" s="15"/>
    </row>
    <row r="262" spans="9:15" x14ac:dyDescent="0.25">
      <c r="I262" s="13"/>
      <c r="O262" s="15"/>
    </row>
    <row r="263" spans="9:15" x14ac:dyDescent="0.25">
      <c r="I263" s="13"/>
      <c r="O263" s="15"/>
    </row>
    <row r="264" spans="9:15" x14ac:dyDescent="0.25">
      <c r="I264" s="13"/>
      <c r="O264" s="15"/>
    </row>
    <row r="265" spans="9:15" x14ac:dyDescent="0.25">
      <c r="I265" s="13"/>
      <c r="O265" s="15"/>
    </row>
    <row r="266" spans="9:15" x14ac:dyDescent="0.25">
      <c r="I266" s="13"/>
      <c r="O266" s="15"/>
    </row>
    <row r="267" spans="9:15" x14ac:dyDescent="0.25">
      <c r="I267" s="13"/>
      <c r="O267" s="15"/>
    </row>
    <row r="268" spans="9:15" x14ac:dyDescent="0.25">
      <c r="I268" s="13"/>
      <c r="O268" s="15"/>
    </row>
    <row r="269" spans="9:15" x14ac:dyDescent="0.25">
      <c r="I269" s="13"/>
      <c r="O269" s="15"/>
    </row>
    <row r="270" spans="9:15" x14ac:dyDescent="0.25">
      <c r="I270" s="13"/>
      <c r="O270" s="15"/>
    </row>
    <row r="271" spans="9:15" x14ac:dyDescent="0.25">
      <c r="I271" s="13"/>
      <c r="O271" s="15"/>
    </row>
    <row r="272" spans="9:15" x14ac:dyDescent="0.25">
      <c r="I272" s="13"/>
      <c r="O272" s="15"/>
    </row>
    <row r="273" spans="9:15" x14ac:dyDescent="0.25">
      <c r="I273" s="13"/>
      <c r="O273" s="15"/>
    </row>
    <row r="274" spans="9:15" x14ac:dyDescent="0.25">
      <c r="I274" s="13"/>
      <c r="O274" s="15"/>
    </row>
    <row r="275" spans="9:15" x14ac:dyDescent="0.25">
      <c r="I275" s="13"/>
      <c r="O275" s="15"/>
    </row>
    <row r="276" spans="9:15" x14ac:dyDescent="0.25">
      <c r="I276" s="13"/>
      <c r="O276" s="15"/>
    </row>
    <row r="277" spans="9:15" x14ac:dyDescent="0.25">
      <c r="I277" s="13"/>
      <c r="O277" s="15"/>
    </row>
    <row r="278" spans="9:15" x14ac:dyDescent="0.25">
      <c r="I278" s="13"/>
      <c r="O278" s="15"/>
    </row>
    <row r="279" spans="9:15" x14ac:dyDescent="0.25">
      <c r="I279" s="13"/>
      <c r="O279" s="15"/>
    </row>
    <row r="280" spans="9:15" x14ac:dyDescent="0.25">
      <c r="I280" s="13"/>
      <c r="O280" s="15"/>
    </row>
    <row r="281" spans="9:15" x14ac:dyDescent="0.25">
      <c r="I281" s="13"/>
      <c r="O281" s="15"/>
    </row>
    <row r="282" spans="9:15" x14ac:dyDescent="0.25">
      <c r="I282" s="13"/>
      <c r="O282" s="15"/>
    </row>
    <row r="283" spans="9:15" x14ac:dyDescent="0.25">
      <c r="I283" s="13"/>
      <c r="O283" s="15"/>
    </row>
    <row r="284" spans="9:15" x14ac:dyDescent="0.25">
      <c r="I284" s="13"/>
      <c r="O284" s="15"/>
    </row>
    <row r="285" spans="9:15" x14ac:dyDescent="0.25">
      <c r="I285" s="13"/>
      <c r="O285" s="15"/>
    </row>
    <row r="286" spans="9:15" x14ac:dyDescent="0.25">
      <c r="I286" s="13"/>
      <c r="O286" s="15"/>
    </row>
    <row r="287" spans="9:15" x14ac:dyDescent="0.25">
      <c r="I287" s="13"/>
      <c r="O287" s="15"/>
    </row>
    <row r="288" spans="9:15" x14ac:dyDescent="0.25">
      <c r="I288" s="13"/>
      <c r="O288" s="15"/>
    </row>
    <row r="289" spans="9:15" x14ac:dyDescent="0.25">
      <c r="I289" s="13"/>
      <c r="O289" s="15"/>
    </row>
    <row r="290" spans="9:15" x14ac:dyDescent="0.25">
      <c r="I290" s="13"/>
      <c r="O290" s="15"/>
    </row>
    <row r="291" spans="9:15" x14ac:dyDescent="0.25">
      <c r="I291" s="13"/>
      <c r="O291" s="15"/>
    </row>
    <row r="292" spans="9:15" x14ac:dyDescent="0.25">
      <c r="I292" s="13"/>
      <c r="O292" s="15"/>
    </row>
    <row r="293" spans="9:15" x14ac:dyDescent="0.25">
      <c r="I293" s="13"/>
      <c r="O293" s="15"/>
    </row>
    <row r="294" spans="9:15" x14ac:dyDescent="0.25">
      <c r="I294" s="13"/>
      <c r="O294" s="15"/>
    </row>
    <row r="295" spans="9:15" x14ac:dyDescent="0.25">
      <c r="I295" s="13"/>
      <c r="O295" s="15"/>
    </row>
    <row r="296" spans="9:15" x14ac:dyDescent="0.25">
      <c r="I296" s="13"/>
      <c r="O296" s="15"/>
    </row>
    <row r="297" spans="9:15" x14ac:dyDescent="0.25">
      <c r="I297" s="13"/>
      <c r="O297" s="15"/>
    </row>
    <row r="298" spans="9:15" x14ac:dyDescent="0.25">
      <c r="I298" s="13"/>
      <c r="O298" s="15"/>
    </row>
    <row r="299" spans="9:15" x14ac:dyDescent="0.25">
      <c r="I299" s="13"/>
      <c r="O299" s="15"/>
    </row>
    <row r="300" spans="9:15" x14ac:dyDescent="0.25">
      <c r="I300" s="13"/>
      <c r="O300" s="15"/>
    </row>
    <row r="301" spans="9:15" x14ac:dyDescent="0.25">
      <c r="I301" s="13"/>
      <c r="O301" s="15"/>
    </row>
    <row r="302" spans="9:15" x14ac:dyDescent="0.25">
      <c r="I302" s="13"/>
      <c r="O302" s="15"/>
    </row>
    <row r="303" spans="9:15" x14ac:dyDescent="0.25">
      <c r="I303" s="13"/>
      <c r="O303" s="15"/>
    </row>
    <row r="304" spans="9:15" x14ac:dyDescent="0.25">
      <c r="I304" s="13"/>
      <c r="O304" s="15"/>
    </row>
    <row r="305" spans="9:15" x14ac:dyDescent="0.25">
      <c r="I305" s="13"/>
      <c r="O305" s="15"/>
    </row>
    <row r="306" spans="9:15" x14ac:dyDescent="0.25">
      <c r="I306" s="13"/>
      <c r="O306" s="15"/>
    </row>
    <row r="307" spans="9:15" x14ac:dyDescent="0.25">
      <c r="I307" s="13"/>
      <c r="O307" s="15"/>
    </row>
    <row r="308" spans="9:15" x14ac:dyDescent="0.25">
      <c r="I308" s="13"/>
      <c r="O308" s="15"/>
    </row>
    <row r="309" spans="9:15" x14ac:dyDescent="0.25">
      <c r="I309" s="13"/>
      <c r="O309" s="15"/>
    </row>
    <row r="310" spans="9:15" x14ac:dyDescent="0.25">
      <c r="I310" s="13"/>
      <c r="O310" s="15"/>
    </row>
    <row r="311" spans="9:15" x14ac:dyDescent="0.25">
      <c r="I311" s="13"/>
      <c r="O311" s="15"/>
    </row>
    <row r="312" spans="9:15" x14ac:dyDescent="0.25">
      <c r="I312" s="13"/>
      <c r="O312" s="15"/>
    </row>
    <row r="313" spans="9:15" x14ac:dyDescent="0.25">
      <c r="I313" s="13"/>
      <c r="O313" s="15"/>
    </row>
    <row r="314" spans="9:15" x14ac:dyDescent="0.25">
      <c r="I314" s="13"/>
      <c r="O314" s="15"/>
    </row>
    <row r="315" spans="9:15" x14ac:dyDescent="0.25">
      <c r="I315" s="13"/>
      <c r="O315" s="15"/>
    </row>
    <row r="316" spans="9:15" x14ac:dyDescent="0.25">
      <c r="I316" s="13"/>
      <c r="O316" s="15"/>
    </row>
    <row r="317" spans="9:15" x14ac:dyDescent="0.25">
      <c r="I317" s="13"/>
      <c r="O317" s="15"/>
    </row>
    <row r="318" spans="9:15" x14ac:dyDescent="0.25">
      <c r="I318" s="13"/>
      <c r="O318" s="15"/>
    </row>
    <row r="319" spans="9:15" ht="15" x14ac:dyDescent="0.25">
      <c r="I319" s="13"/>
      <c r="M319" s="19"/>
      <c r="O319" s="15"/>
    </row>
    <row r="320" spans="9:15" x14ac:dyDescent="0.25">
      <c r="I320" s="13"/>
      <c r="O320" s="15"/>
    </row>
    <row r="321" spans="9:15" x14ac:dyDescent="0.25">
      <c r="I321" s="13"/>
      <c r="O321" s="15"/>
    </row>
    <row r="322" spans="9:15" x14ac:dyDescent="0.25">
      <c r="I322" s="13"/>
      <c r="O322" s="15"/>
    </row>
    <row r="323" spans="9:15" x14ac:dyDescent="0.25">
      <c r="I323" s="13"/>
      <c r="O323" s="15"/>
    </row>
    <row r="324" spans="9:15" x14ac:dyDescent="0.25">
      <c r="I324" s="13"/>
      <c r="O324" s="15"/>
    </row>
    <row r="325" spans="9:15" x14ac:dyDescent="0.25">
      <c r="I325" s="13"/>
      <c r="O325" s="15"/>
    </row>
    <row r="326" spans="9:15" x14ac:dyDescent="0.25">
      <c r="I326" s="13"/>
      <c r="O326" s="15"/>
    </row>
    <row r="327" spans="9:15" x14ac:dyDescent="0.25">
      <c r="I327" s="13"/>
      <c r="O327" s="15"/>
    </row>
    <row r="328" spans="9:15" x14ac:dyDescent="0.25">
      <c r="I328" s="13"/>
      <c r="O328" s="15"/>
    </row>
    <row r="329" spans="9:15" x14ac:dyDescent="0.25">
      <c r="I329" s="13"/>
      <c r="O329" s="15"/>
    </row>
    <row r="330" spans="9:15" x14ac:dyDescent="0.25">
      <c r="I330" s="13"/>
      <c r="O330" s="15"/>
    </row>
    <row r="331" spans="9:15" x14ac:dyDescent="0.25">
      <c r="I331" s="13"/>
      <c r="O331" s="15"/>
    </row>
    <row r="332" spans="9:15" x14ac:dyDescent="0.25">
      <c r="I332" s="13"/>
      <c r="O332" s="15"/>
    </row>
    <row r="333" spans="9:15" x14ac:dyDescent="0.25">
      <c r="I333" s="13"/>
      <c r="O333" s="15"/>
    </row>
    <row r="334" spans="9:15" x14ac:dyDescent="0.25">
      <c r="I334" s="13"/>
      <c r="O334" s="15"/>
    </row>
    <row r="335" spans="9:15" x14ac:dyDescent="0.25">
      <c r="I335" s="13"/>
      <c r="O335" s="15"/>
    </row>
    <row r="336" spans="9:15" x14ac:dyDescent="0.25">
      <c r="I336" s="13"/>
      <c r="O336" s="15"/>
    </row>
    <row r="337" spans="9:15" x14ac:dyDescent="0.25">
      <c r="I337" s="13"/>
      <c r="O337" s="15"/>
    </row>
    <row r="338" spans="9:15" x14ac:dyDescent="0.25">
      <c r="I338" s="13"/>
      <c r="O338" s="15"/>
    </row>
    <row r="339" spans="9:15" x14ac:dyDescent="0.25">
      <c r="I339" s="13"/>
      <c r="O339" s="15"/>
    </row>
    <row r="340" spans="9:15" x14ac:dyDescent="0.25">
      <c r="I340" s="13"/>
      <c r="O340" s="15"/>
    </row>
    <row r="341" spans="9:15" x14ac:dyDescent="0.25">
      <c r="I341" s="13"/>
      <c r="O341" s="15"/>
    </row>
    <row r="342" spans="9:15" x14ac:dyDescent="0.25">
      <c r="I342" s="13"/>
      <c r="O342" s="15"/>
    </row>
  </sheetData>
  <conditionalFormatting sqref="K104:K114 K116:K155 K157:K342 K4:K102">
    <cfRule type="expression" dxfId="14" priority="12">
      <formula>$K4="Non"</formula>
    </cfRule>
    <cfRule type="expression" dxfId="13" priority="13">
      <formula>$K4="Oui"</formula>
    </cfRule>
  </conditionalFormatting>
  <conditionalFormatting sqref="K103">
    <cfRule type="expression" dxfId="12" priority="8">
      <formula>$K103="Non"</formula>
    </cfRule>
    <cfRule type="expression" dxfId="11" priority="9">
      <formula>$K103="Oui"</formula>
    </cfRule>
  </conditionalFormatting>
  <conditionalFormatting sqref="K115">
    <cfRule type="expression" dxfId="10" priority="6">
      <formula>$K115="Non"</formula>
    </cfRule>
    <cfRule type="expression" dxfId="9" priority="7">
      <formula>$K115="Oui"</formula>
    </cfRule>
  </conditionalFormatting>
  <conditionalFormatting sqref="K156">
    <cfRule type="expression" dxfId="8" priority="4">
      <formula>$K156="Non"</formula>
    </cfRule>
    <cfRule type="expression" dxfId="7" priority="5">
      <formula>$K156="Oui"</formula>
    </cfRule>
  </conditionalFormatting>
  <conditionalFormatting sqref="K157">
    <cfRule type="expression" dxfId="6" priority="2">
      <formula>$K157="Non"</formula>
    </cfRule>
    <cfRule type="expression" dxfId="5" priority="3">
      <formula>$K157="Oui"</formula>
    </cfRule>
  </conditionalFormatting>
  <conditionalFormatting sqref="C95">
    <cfRule type="expression" dxfId="4" priority="65">
      <formula>$G95="Non"</formula>
    </cfRule>
    <cfRule type="expression" dxfId="3" priority="66">
      <formula>$G95="Oui"</formula>
    </cfRule>
  </conditionalFormatting>
  <conditionalFormatting sqref="A144:J144 A73:K73">
    <cfRule type="expression" dxfId="2" priority="79">
      <formula>$D$2</formula>
    </cfRule>
  </conditionalFormatting>
  <conditionalFormatting sqref="A4:B342 D95:J95 C4:J94 C96:J342">
    <cfRule type="expression" dxfId="1" priority="86">
      <formula>$I4=$E$2</formula>
    </cfRule>
  </conditionalFormatting>
  <conditionalFormatting sqref="E4:E9">
    <cfRule type="expression" dxfId="0" priority="1">
      <formula>AND($E4&lt;=TODAY(),$I4=0)</formula>
    </cfRule>
  </conditionalFormatting>
  <dataValidations count="1">
    <dataValidation showInputMessage="1" showErrorMessage="1" sqref="D242:D244" xr:uid="{00000000-0002-0000-0000-000000000000}"/>
  </dataValidations>
  <printOptions horizontalCentered="1"/>
  <pageMargins left="0" right="0" top="0" bottom="0" header="0" footer="0"/>
  <pageSetup paperSize="9" scale="44" fitToHeight="1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page1</vt:lpstr>
      <vt:lpstr>page1!Impression_des_titres</vt:lpstr>
      <vt:lpstr>page1!Zone_d_impression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Brisset</dc:creator>
  <cp:lastModifiedBy>DjiDji</cp:lastModifiedBy>
  <dcterms:created xsi:type="dcterms:W3CDTF">2021-11-18T21:37:29Z</dcterms:created>
  <dcterms:modified xsi:type="dcterms:W3CDTF">2021-12-06T10:12:14Z</dcterms:modified>
</cp:coreProperties>
</file>