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EC291CA0-DFF1-4F92-ABDD-A7E4216C6FA4}" xr6:coauthVersionLast="46" xr6:coauthVersionMax="46" xr10:uidLastSave="{00000000-0000-0000-0000-000000000000}"/>
  <bookViews>
    <workbookView xWindow="-120" yWindow="-120" windowWidth="25440" windowHeight="15390" activeTab="1" xr2:uid="{00000000-000D-0000-FFFF-FFFF00000000}"/>
  </bookViews>
  <sheets>
    <sheet name="Feuil1" sheetId="1" r:id="rId1"/>
    <sheet name="Proposition" sheetId="2" r:id="rId2"/>
    <sheet name="Feuil3" sheetId="3" r:id="rId3"/>
  </sheets>
  <calcPr calcId="191029"/>
  <pivotCaches>
    <pivotCache cacheId="29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2" l="1"/>
  <c r="E4" i="2"/>
  <c r="F4" i="2"/>
  <c r="G4" i="2"/>
  <c r="H4" i="2"/>
  <c r="D6" i="2"/>
  <c r="E6" i="2"/>
  <c r="F6" i="2"/>
  <c r="G6" i="2"/>
  <c r="H6" i="2"/>
  <c r="D5" i="2"/>
  <c r="E5" i="2"/>
  <c r="F5" i="2"/>
  <c r="G5" i="2"/>
  <c r="H5" i="2"/>
  <c r="D3" i="2"/>
  <c r="E3" i="2"/>
  <c r="F3" i="2"/>
  <c r="G3" i="2"/>
  <c r="H3" i="2"/>
  <c r="E2" i="2"/>
  <c r="F2" i="2"/>
  <c r="G2" i="2"/>
  <c r="H2" i="2"/>
  <c r="D2" i="2"/>
</calcChain>
</file>

<file path=xl/sharedStrings.xml><?xml version="1.0" encoding="utf-8"?>
<sst xmlns="http://schemas.openxmlformats.org/spreadsheetml/2006/main" count="90" uniqueCount="36">
  <si>
    <t>Agent 1</t>
  </si>
  <si>
    <t>Date</t>
  </si>
  <si>
    <t>Durée</t>
  </si>
  <si>
    <t>Agent 2</t>
  </si>
  <si>
    <t>Agent 3</t>
  </si>
  <si>
    <t>Agent 4</t>
  </si>
  <si>
    <t>Agent 5</t>
  </si>
  <si>
    <t>Noms</t>
  </si>
  <si>
    <t>date</t>
  </si>
  <si>
    <t>durée</t>
  </si>
  <si>
    <t>Lundi</t>
  </si>
  <si>
    <t xml:space="preserve">Date </t>
  </si>
  <si>
    <t>Mardi</t>
  </si>
  <si>
    <t>Mercredi</t>
  </si>
  <si>
    <t>jeudi</t>
  </si>
  <si>
    <t>vendredi</t>
  </si>
  <si>
    <t xml:space="preserve">Intel </t>
  </si>
  <si>
    <t xml:space="preserve">intel </t>
  </si>
  <si>
    <t>dupond</t>
  </si>
  <si>
    <t>Lala</t>
  </si>
  <si>
    <t>X</t>
  </si>
  <si>
    <t>w</t>
  </si>
  <si>
    <t>agent</t>
  </si>
  <si>
    <t xml:space="preserve">date </t>
  </si>
  <si>
    <t>dupont</t>
  </si>
  <si>
    <t>durant</t>
  </si>
  <si>
    <t>lundi</t>
  </si>
  <si>
    <t>mardi</t>
  </si>
  <si>
    <t>mercredi</t>
  </si>
  <si>
    <t>Étiquettes de lignes</t>
  </si>
  <si>
    <t>Somme de lundi</t>
  </si>
  <si>
    <t>Somme de mardi</t>
  </si>
  <si>
    <t>Somme de mercredi</t>
  </si>
  <si>
    <t>Somme de jeudi</t>
  </si>
  <si>
    <t>Somme de vendredi</t>
  </si>
  <si>
    <t>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</si>
</sst>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6" formatCode="[hh]: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NumberFormat="1" applyBorder="1"/>
    <xf numFmtId="0" fontId="0" fillId="0" borderId="3" xfId="0" applyNumberFormat="1" applyBorder="1"/>
    <xf numFmtId="14" fontId="0" fillId="0" borderId="0" xfId="0" applyNumberFormat="1"/>
    <xf numFmtId="20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166" fontId="0" fillId="0" borderId="0" xfId="0" applyNumberFormat="1"/>
    <xf numFmtId="166" fontId="0" fillId="2" borderId="0" xfId="0" applyNumberFormat="1" applyFill="1"/>
  </cellXfs>
  <cellStyles count="1">
    <cellStyle name="Normal" xfId="0" builtinId="0"/>
  </cellStyles>
  <dxfs count="23">
    <dxf>
      <fill>
        <patternFill patternType="solid">
          <bgColor theme="4" tint="0.79998168889431442"/>
        </patternFill>
      </fill>
    </dxf>
    <dxf>
      <numFmt numFmtId="166" formatCode="[hh]:mm"/>
    </dxf>
    <dxf>
      <numFmt numFmtId="166" formatCode="[hh]:mm"/>
    </dxf>
    <dxf>
      <numFmt numFmtId="166" formatCode="[hh]:mm"/>
    </dxf>
    <dxf>
      <numFmt numFmtId="166" formatCode="[hh]:mm"/>
    </dxf>
    <dxf>
      <numFmt numFmtId="166" formatCode="[hh]:mm"/>
    </dxf>
    <dxf>
      <numFmt numFmtId="166" formatCode="[hh]:mm"/>
    </dxf>
    <dxf>
      <numFmt numFmtId="166" formatCode="[hh]:mm"/>
    </dxf>
    <dxf>
      <numFmt numFmtId="166" formatCode="[hh]:mm"/>
    </dxf>
    <dxf>
      <numFmt numFmtId="166" formatCode="[hh]:mm"/>
    </dxf>
    <dxf>
      <numFmt numFmtId="166" formatCode="[hh]:mm"/>
    </dxf>
    <dxf>
      <numFmt numFmtId="164" formatCode="[$-F400]h:mm:ss\ AM/PM"/>
    </dxf>
    <dxf>
      <numFmt numFmtId="166" formatCode="[hh]:mm"/>
    </dxf>
    <dxf>
      <numFmt numFmtId="164" formatCode="[$-F400]h:mm:ss\ AM/PM"/>
    </dxf>
    <dxf>
      <numFmt numFmtId="166" formatCode="[hh]:m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25" formatCode="hh: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1</xdr:row>
      <xdr:rowOff>57151</xdr:rowOff>
    </xdr:from>
    <xdr:to>
      <xdr:col>13</xdr:col>
      <xdr:colOff>561975</xdr:colOff>
      <xdr:row>4</xdr:row>
      <xdr:rowOff>38101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DAB2045-B682-4A03-8932-56BC17E91DD1}"/>
            </a:ext>
          </a:extLst>
        </xdr:cNvPr>
        <xdr:cNvSpPr txBox="1"/>
      </xdr:nvSpPr>
      <xdr:spPr>
        <a:xfrm>
          <a:off x="7534275" y="247651"/>
          <a:ext cx="4924425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continues ton tableau et les colonnes des jours se remplissent</a:t>
          </a:r>
        </a:p>
        <a:p>
          <a:endParaRPr lang="fr-FR" sz="1100"/>
        </a:p>
      </xdr:txBody>
    </xdr:sp>
    <xdr:clientData/>
  </xdr:twoCellAnchor>
  <xdr:twoCellAnchor>
    <xdr:from>
      <xdr:col>9</xdr:col>
      <xdr:colOff>9525</xdr:colOff>
      <xdr:row>6</xdr:row>
      <xdr:rowOff>161925</xdr:rowOff>
    </xdr:from>
    <xdr:to>
      <xdr:col>12</xdr:col>
      <xdr:colOff>666750</xdr:colOff>
      <xdr:row>8</xdr:row>
      <xdr:rowOff>57150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FE324FE-2BA5-4410-9314-D0DA30703BD1}"/>
            </a:ext>
          </a:extLst>
        </xdr:cNvPr>
        <xdr:cNvSpPr txBox="1"/>
      </xdr:nvSpPr>
      <xdr:spPr>
        <a:xfrm>
          <a:off x="7505700" y="1114425"/>
          <a:ext cx="40290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Ou bien avec un tableau croisé dynamique  TCD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4520.509516666665" createdVersion="6" refreshedVersion="6" minRefreshableVersion="3" recordCount="5" xr:uid="{C8856244-AA85-4742-9AA8-3622FF9F0667}">
  <cacheSource type="worksheet">
    <worksheetSource name="Tableau1"/>
  </cacheSource>
  <cacheFields count="8">
    <cacheField name="agent" numFmtId="0">
      <sharedItems count="3">
        <s v="dupont"/>
        <s v="durant"/>
        <s v="martin"/>
      </sharedItems>
    </cacheField>
    <cacheField name="date " numFmtId="14">
      <sharedItems containsSemiMixedTypes="0" containsNonDate="0" containsDate="1" containsString="0" minDate="2021-11-24T00:00:00" maxDate="2021-11-30T00:00:00" count="3">
        <d v="2021-11-26T00:00:00"/>
        <d v="2021-11-29T00:00:00"/>
        <d v="2021-11-24T00:00:00"/>
      </sharedItems>
    </cacheField>
    <cacheField name="durée" numFmtId="20">
      <sharedItems containsSemiMixedTypes="0" containsNonDate="0" containsDate="1" containsString="0" minDate="1899-12-30T01:00:00" maxDate="1899-12-30T05:00:00"/>
    </cacheField>
    <cacheField name="lundi" numFmtId="164">
      <sharedItems containsDate="1" containsMixedTypes="1" minDate="1899-12-30T03:00:00" maxDate="1899-12-30T05:00:00"/>
    </cacheField>
    <cacheField name="mardi" numFmtId="164">
      <sharedItems/>
    </cacheField>
    <cacheField name="mercredi" numFmtId="164">
      <sharedItems containsDate="1" containsMixedTypes="1" minDate="1899-12-30T02:00:00" maxDate="1899-12-30T02:00:00"/>
    </cacheField>
    <cacheField name="jeudi" numFmtId="164">
      <sharedItems/>
    </cacheField>
    <cacheField name="vendredi" numFmtId="164">
      <sharedItems containsDate="1" containsMixedTypes="1" minDate="1899-12-30T01:00:00" maxDate="1899-12-30T01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d v="1899-12-30T01:00:00"/>
    <s v=""/>
    <s v=""/>
    <s v=""/>
    <s v=""/>
    <d v="1899-12-30T01:00:00"/>
  </r>
  <r>
    <x v="1"/>
    <x v="1"/>
    <d v="1899-12-30T03:00:00"/>
    <d v="1899-12-30T03:00:00"/>
    <s v=""/>
    <s v=""/>
    <s v=""/>
    <s v=""/>
  </r>
  <r>
    <x v="1"/>
    <x v="1"/>
    <d v="1899-12-30T04:00:00"/>
    <d v="1899-12-30T04:00:00"/>
    <s v=""/>
    <s v=""/>
    <s v=""/>
    <s v=""/>
  </r>
  <r>
    <x v="2"/>
    <x v="1"/>
    <d v="1899-12-30T05:00:00"/>
    <d v="1899-12-30T05:00:00"/>
    <s v=""/>
    <s v=""/>
    <s v=""/>
    <s v=""/>
  </r>
  <r>
    <x v="1"/>
    <x v="2"/>
    <d v="1899-12-30T02:00:00"/>
    <s v=""/>
    <s v=""/>
    <d v="1899-12-30T02:00:00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F3A8E67-6580-4B6F-B33E-29595B1FE5EA}" name="Tableau croisé dynamique2" cacheId="29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>
  <location ref="I10:N17" firstHeaderRow="0" firstDataRow="1" firstDataCol="1"/>
  <pivotFields count="8">
    <pivotField axis="axisRow" showAll="0">
      <items count="4">
        <item x="0"/>
        <item x="1"/>
        <item x="2"/>
        <item t="default"/>
      </items>
    </pivotField>
    <pivotField axis="axisRow" numFmtId="14" showAll="0" sortType="ascending">
      <items count="4">
        <item x="2"/>
        <item x="0"/>
        <item x="1"/>
        <item t="default"/>
      </items>
    </pivotField>
    <pivotField numFmtId="20" showAll="0"/>
    <pivotField dataField="1" showAll="0"/>
    <pivotField dataField="1" showAll="0"/>
    <pivotField dataField="1" showAll="0"/>
    <pivotField dataField="1" showAll="0"/>
    <pivotField dataField="1" showAll="0"/>
  </pivotFields>
  <rowFields count="2">
    <field x="0"/>
    <field x="1"/>
  </rowFields>
  <rowItems count="7">
    <i>
      <x/>
    </i>
    <i r="1">
      <x v="1"/>
    </i>
    <i>
      <x v="1"/>
    </i>
    <i r="1">
      <x/>
    </i>
    <i r="1">
      <x v="2"/>
    </i>
    <i>
      <x v="2"/>
    </i>
    <i r="1">
      <x v="2"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lundi" fld="3" baseField="0" baseItem="0"/>
    <dataField name="Somme de mardi" fld="4" baseField="0" baseItem="0"/>
    <dataField name="Somme de mercredi" fld="5" baseField="0" baseItem="0"/>
    <dataField name="Somme de jeudi" fld="6" baseField="0" baseItem="0"/>
    <dataField name="Somme de vendredi" fld="7" baseField="0" baseItem="0"/>
  </dataFields>
  <formats count="3">
    <format dxfId="14">
      <pivotArea outline="0" collapsedLevelsAreSubtotals="1" fieldPosition="0"/>
    </format>
    <format dxfId="12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0">
      <pivotArea collapsedLevelsAreSubtotals="1" fieldPosition="0">
        <references count="2">
          <reference field="4294967294" count="1" selected="0">
            <x v="0"/>
          </reference>
          <reference field="0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D9F103-F38A-437B-9A30-626AE0CCDE06}" name="Tableau1" displayName="Tableau1" ref="A1:H6" totalsRowShown="0" headerRowDxfId="15">
  <autoFilter ref="A1:H6" xr:uid="{B4461905-F9D4-4DBD-BF4E-E78339021EB7}"/>
  <tableColumns count="8">
    <tableColumn id="1" xr3:uid="{6DB35555-1FCD-410D-9F7F-90052C69F2D6}" name="agent"/>
    <tableColumn id="2" xr3:uid="{6D93BC6A-4E3C-40AC-85C5-24A03D974631}" name="date " dataDxfId="22"/>
    <tableColumn id="3" xr3:uid="{A31C9433-9918-4456-9B62-C4E3DAAB5B31}" name="durée" dataDxfId="21"/>
    <tableColumn id="4" xr3:uid="{3715A789-366D-4248-97C1-DA0722F764FA}" name="lundi" dataDxfId="20">
      <calculatedColumnFormula>IF(WEEKDAY($B2,2)=COLUMN(A1),$C2,"")</calculatedColumnFormula>
    </tableColumn>
    <tableColumn id="5" xr3:uid="{9A6FAD18-94AE-433C-8D73-5E532083022A}" name="mardi" dataDxfId="19">
      <calculatedColumnFormula>IF(WEEKDAY($B2,2)=COLUMN(B1),$C2,"")</calculatedColumnFormula>
    </tableColumn>
    <tableColumn id="6" xr3:uid="{FF0FF311-4611-49F3-9FE1-C97BC97204D4}" name="mercredi" dataDxfId="18">
      <calculatedColumnFormula>IF(WEEKDAY($B2,2)=COLUMN(C1),$C2,"")</calculatedColumnFormula>
    </tableColumn>
    <tableColumn id="7" xr3:uid="{97C4B3F2-24BC-4E75-8C2B-C38300CDED57}" name="jeudi" dataDxfId="17">
      <calculatedColumnFormula>IF(WEEKDAY($B2,2)=COLUMN(D1),$C2,"")</calculatedColumnFormula>
    </tableColumn>
    <tableColumn id="8" xr3:uid="{99B05F76-594E-47B3-AAC2-57179245B94B}" name="vendredi" dataDxfId="16">
      <calculatedColumnFormula>IF(WEEKDAY($B2,2)=COLUMN(E1),$C2,"")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1"/>
  <sheetViews>
    <sheetView workbookViewId="0">
      <selection activeCell="H24" sqref="H24"/>
    </sheetView>
  </sheetViews>
  <sheetFormatPr baseColWidth="10" defaultRowHeight="15" x14ac:dyDescent="0.25"/>
  <cols>
    <col min="17" max="19" width="11.42578125" style="1"/>
  </cols>
  <sheetData>
    <row r="1" spans="1:23" ht="15.75" thickBot="1" x14ac:dyDescent="0.3">
      <c r="A1" s="2" t="s">
        <v>0</v>
      </c>
      <c r="B1" s="2"/>
      <c r="C1" s="2"/>
      <c r="D1" s="2"/>
      <c r="E1" s="2"/>
      <c r="F1" s="2"/>
      <c r="G1" s="20" t="s">
        <v>18</v>
      </c>
      <c r="H1" s="2"/>
      <c r="I1" s="2"/>
      <c r="J1" s="2"/>
      <c r="K1" s="2"/>
      <c r="L1" s="2"/>
      <c r="M1" s="2"/>
      <c r="N1" s="2"/>
    </row>
    <row r="2" spans="1:23" ht="15.75" thickBot="1" x14ac:dyDescent="0.3">
      <c r="A2" s="2" t="s">
        <v>1</v>
      </c>
      <c r="B2" s="5"/>
      <c r="C2" s="5"/>
      <c r="D2" s="5"/>
      <c r="E2" s="5"/>
      <c r="F2" s="5"/>
      <c r="G2" s="11">
        <v>44525</v>
      </c>
      <c r="H2" s="5"/>
      <c r="I2" s="5"/>
      <c r="J2" s="5"/>
      <c r="K2" s="5"/>
      <c r="L2" s="5"/>
      <c r="M2" s="5"/>
      <c r="N2" s="5"/>
    </row>
    <row r="3" spans="1:23" ht="15.75" thickBot="1" x14ac:dyDescent="0.3">
      <c r="A3" s="2" t="s">
        <v>2</v>
      </c>
      <c r="B3" s="4"/>
      <c r="C3" s="4"/>
      <c r="D3" s="4"/>
      <c r="E3" s="4"/>
      <c r="F3" s="4"/>
      <c r="G3" s="4">
        <v>4.1666666666666664E-2</v>
      </c>
      <c r="H3" s="4"/>
      <c r="I3" s="4"/>
      <c r="J3" s="4"/>
      <c r="K3" s="4"/>
      <c r="L3" s="4"/>
      <c r="M3" s="4"/>
      <c r="N3" s="4"/>
    </row>
    <row r="4" spans="1:23" ht="15.75" thickBot="1" x14ac:dyDescent="0.3">
      <c r="A4" s="2" t="s">
        <v>3</v>
      </c>
      <c r="B4" s="13" t="s">
        <v>16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23" ht="15.75" thickBot="1" x14ac:dyDescent="0.3">
      <c r="A5" s="2" t="s">
        <v>1</v>
      </c>
      <c r="B5" s="11">
        <v>44520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</row>
    <row r="6" spans="1:23" ht="15.75" thickBot="1" x14ac:dyDescent="0.3">
      <c r="A6" s="2" t="s">
        <v>2</v>
      </c>
      <c r="B6" s="4">
        <v>0.125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23" ht="15.75" thickBot="1" x14ac:dyDescent="0.3">
      <c r="A7" s="2" t="s">
        <v>4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Q7" s="2" t="s">
        <v>10</v>
      </c>
      <c r="U7" s="13" t="s">
        <v>14</v>
      </c>
      <c r="V7" s="12"/>
      <c r="W7" s="12"/>
    </row>
    <row r="8" spans="1:23" ht="15.75" thickBot="1" x14ac:dyDescent="0.3">
      <c r="A8" s="2" t="s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Q8" s="3" t="s">
        <v>7</v>
      </c>
      <c r="R8" s="6" t="s">
        <v>8</v>
      </c>
      <c r="S8" s="3" t="s">
        <v>9</v>
      </c>
      <c r="U8" s="14" t="s">
        <v>7</v>
      </c>
      <c r="V8" s="17" t="s">
        <v>8</v>
      </c>
      <c r="W8" s="14" t="s">
        <v>9</v>
      </c>
    </row>
    <row r="9" spans="1:23" ht="15.75" thickBot="1" x14ac:dyDescent="0.3">
      <c r="A9" s="2" t="s">
        <v>2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Q9" s="9" t="s">
        <v>17</v>
      </c>
      <c r="R9" s="8"/>
      <c r="S9" s="9"/>
      <c r="U9" s="9" t="s">
        <v>17</v>
      </c>
      <c r="V9" s="19"/>
      <c r="W9" s="9"/>
    </row>
    <row r="10" spans="1:23" ht="15.75" thickBot="1" x14ac:dyDescent="0.3">
      <c r="A10" s="2" t="s">
        <v>5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Q10" s="9" t="s">
        <v>18</v>
      </c>
      <c r="R10" s="8"/>
      <c r="S10" s="9"/>
      <c r="U10" s="9" t="s">
        <v>18</v>
      </c>
      <c r="V10" s="19"/>
      <c r="W10" s="9"/>
    </row>
    <row r="11" spans="1:23" ht="15.75" thickBot="1" x14ac:dyDescent="0.3">
      <c r="A11" s="2" t="s">
        <v>1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Q11" s="9" t="s">
        <v>19</v>
      </c>
      <c r="R11" s="8"/>
      <c r="S11" s="9"/>
      <c r="U11" s="9" t="s">
        <v>19</v>
      </c>
      <c r="V11" s="19"/>
      <c r="W11" s="9"/>
    </row>
    <row r="12" spans="1:23" ht="15.75" thickBot="1" x14ac:dyDescent="0.3">
      <c r="A12" s="2" t="s">
        <v>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Q12" s="9" t="s">
        <v>20</v>
      </c>
      <c r="R12" s="8"/>
      <c r="S12" s="9"/>
      <c r="U12" s="9" t="s">
        <v>20</v>
      </c>
      <c r="V12" s="19"/>
      <c r="W12" s="9"/>
    </row>
    <row r="13" spans="1:23" ht="15.75" thickBot="1" x14ac:dyDescent="0.3">
      <c r="A13" s="3" t="s">
        <v>6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Q13" s="10" t="s">
        <v>21</v>
      </c>
      <c r="R13" s="7"/>
      <c r="S13" s="10"/>
      <c r="U13" s="10" t="s">
        <v>21</v>
      </c>
      <c r="V13" s="18"/>
      <c r="W13" s="10"/>
    </row>
    <row r="14" spans="1:23" ht="15.75" thickBot="1" x14ac:dyDescent="0.3">
      <c r="A14" s="2" t="s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23" ht="15.75" thickBot="1" x14ac:dyDescent="0.3">
      <c r="A15" s="2" t="s">
        <v>2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Q15" s="13" t="s">
        <v>12</v>
      </c>
      <c r="R15" s="12"/>
      <c r="S15" s="12"/>
      <c r="U15" s="13" t="s">
        <v>15</v>
      </c>
      <c r="V15" s="12"/>
      <c r="W15" s="12"/>
    </row>
    <row r="16" spans="1:23" x14ac:dyDescent="0.25">
      <c r="Q16" s="14" t="s">
        <v>7</v>
      </c>
      <c r="R16" s="17" t="s">
        <v>8</v>
      </c>
      <c r="S16" s="14" t="s">
        <v>9</v>
      </c>
      <c r="U16" s="14" t="s">
        <v>7</v>
      </c>
      <c r="V16" s="17" t="s">
        <v>8</v>
      </c>
      <c r="W16" s="14" t="s">
        <v>9</v>
      </c>
    </row>
    <row r="17" spans="1:23" ht="15.75" thickBot="1" x14ac:dyDescent="0.3">
      <c r="Q17" s="9" t="s">
        <v>17</v>
      </c>
      <c r="R17" s="19"/>
      <c r="S17" s="9"/>
      <c r="U17" s="9" t="s">
        <v>17</v>
      </c>
      <c r="V17" s="19"/>
      <c r="W17" s="9"/>
    </row>
    <row r="18" spans="1:23" ht="15.75" thickBot="1" x14ac:dyDescent="0.3">
      <c r="A18" s="16" t="s">
        <v>11</v>
      </c>
      <c r="B18" s="15" t="s">
        <v>2</v>
      </c>
      <c r="C18" s="15" t="s">
        <v>0</v>
      </c>
      <c r="D18" s="15" t="s">
        <v>3</v>
      </c>
      <c r="E18" s="15" t="s">
        <v>4</v>
      </c>
      <c r="Q18" s="9" t="s">
        <v>18</v>
      </c>
      <c r="R18" s="19"/>
      <c r="S18" s="9"/>
      <c r="U18" s="9" t="s">
        <v>18</v>
      </c>
      <c r="V18" s="19"/>
      <c r="W18" s="9"/>
    </row>
    <row r="19" spans="1:23" ht="15.75" thickBot="1" x14ac:dyDescent="0.3">
      <c r="A19" s="22"/>
      <c r="B19" s="21"/>
      <c r="C19" s="20"/>
      <c r="D19" s="20"/>
      <c r="E19" s="20"/>
      <c r="Q19" s="9" t="s">
        <v>19</v>
      </c>
      <c r="R19" s="19"/>
      <c r="S19" s="9"/>
      <c r="U19" s="9" t="s">
        <v>19</v>
      </c>
      <c r="V19" s="19"/>
      <c r="W19" s="9"/>
    </row>
    <row r="20" spans="1:23" ht="15.75" thickBot="1" x14ac:dyDescent="0.3">
      <c r="A20" s="22"/>
      <c r="B20" s="21"/>
      <c r="C20" s="20"/>
      <c r="D20" s="20"/>
      <c r="E20" s="20"/>
      <c r="Q20" s="9" t="s">
        <v>20</v>
      </c>
      <c r="R20" s="19"/>
      <c r="S20" s="9"/>
      <c r="U20" s="9" t="s">
        <v>20</v>
      </c>
      <c r="V20" s="19"/>
      <c r="W20" s="9"/>
    </row>
    <row r="21" spans="1:23" ht="15.75" thickBot="1" x14ac:dyDescent="0.3">
      <c r="A21" s="22"/>
      <c r="B21" s="21"/>
      <c r="C21" s="20"/>
      <c r="D21" s="20"/>
      <c r="E21" s="20"/>
      <c r="Q21" s="10" t="s">
        <v>21</v>
      </c>
      <c r="R21" s="18"/>
      <c r="S21" s="10"/>
      <c r="U21" s="10" t="s">
        <v>21</v>
      </c>
      <c r="V21" s="18"/>
      <c r="W21" s="10"/>
    </row>
    <row r="22" spans="1:23" ht="15.75" thickBot="1" x14ac:dyDescent="0.3">
      <c r="A22" s="23"/>
      <c r="B22" s="21"/>
      <c r="C22" s="20" t="s">
        <v>16</v>
      </c>
      <c r="D22" s="11">
        <v>44520</v>
      </c>
      <c r="E22" s="21">
        <v>0.125</v>
      </c>
    </row>
    <row r="23" spans="1:23" ht="15.75" thickBot="1" x14ac:dyDescent="0.3">
      <c r="A23" s="22"/>
      <c r="B23" s="21"/>
      <c r="C23" s="20"/>
      <c r="D23" s="20"/>
      <c r="E23" s="20"/>
      <c r="Q23" s="13" t="s">
        <v>13</v>
      </c>
      <c r="R23" s="12"/>
      <c r="S23" s="12"/>
    </row>
    <row r="24" spans="1:23" ht="15.75" thickBot="1" x14ac:dyDescent="0.3">
      <c r="A24" s="22"/>
      <c r="B24" s="21"/>
      <c r="C24" s="20"/>
      <c r="D24" s="20"/>
      <c r="E24" s="20"/>
      <c r="Q24" s="14" t="s">
        <v>7</v>
      </c>
      <c r="R24" s="17" t="s">
        <v>8</v>
      </c>
      <c r="S24" s="14" t="s">
        <v>9</v>
      </c>
    </row>
    <row r="25" spans="1:23" ht="15.75" thickBot="1" x14ac:dyDescent="0.3">
      <c r="A25" s="22"/>
      <c r="B25" s="21"/>
      <c r="C25" s="20"/>
      <c r="D25" s="20"/>
      <c r="E25" s="20"/>
      <c r="Q25" s="9" t="s">
        <v>17</v>
      </c>
      <c r="R25" s="19"/>
      <c r="S25" s="9"/>
    </row>
    <row r="26" spans="1:23" ht="15.75" thickBot="1" x14ac:dyDescent="0.3">
      <c r="A26" s="22"/>
      <c r="B26" s="21"/>
      <c r="C26" s="20"/>
      <c r="D26" s="20"/>
      <c r="E26" s="20"/>
      <c r="Q26" s="9" t="s">
        <v>18</v>
      </c>
      <c r="R26" s="19"/>
      <c r="S26" s="9"/>
    </row>
    <row r="27" spans="1:23" ht="15.75" thickBot="1" x14ac:dyDescent="0.3">
      <c r="A27" s="22"/>
      <c r="B27" s="21"/>
      <c r="C27" s="20"/>
      <c r="D27" s="20"/>
      <c r="E27" s="20"/>
      <c r="Q27" s="9" t="s">
        <v>19</v>
      </c>
      <c r="R27" s="19"/>
      <c r="S27" s="9"/>
    </row>
    <row r="28" spans="1:23" ht="15.75" thickBot="1" x14ac:dyDescent="0.3">
      <c r="A28" s="22"/>
      <c r="B28" s="21"/>
      <c r="C28" s="20"/>
      <c r="D28" s="20"/>
      <c r="E28" s="20"/>
      <c r="Q28" s="9" t="s">
        <v>20</v>
      </c>
      <c r="R28" s="19"/>
      <c r="S28" s="9"/>
    </row>
    <row r="29" spans="1:23" ht="15.75" thickBot="1" x14ac:dyDescent="0.3">
      <c r="A29" s="22"/>
      <c r="B29" s="21"/>
      <c r="C29" s="20"/>
      <c r="D29" s="20"/>
      <c r="E29" s="20"/>
      <c r="Q29" s="10" t="s">
        <v>21</v>
      </c>
      <c r="R29" s="18"/>
      <c r="S29" s="10"/>
    </row>
    <row r="30" spans="1:23" ht="15.75" thickBot="1" x14ac:dyDescent="0.3">
      <c r="A30" s="22"/>
      <c r="B30" s="21"/>
      <c r="C30" s="20"/>
      <c r="D30" s="20"/>
      <c r="E30" s="20"/>
    </row>
    <row r="31" spans="1:23" ht="15.75" thickBot="1" x14ac:dyDescent="0.3">
      <c r="A31" s="22"/>
      <c r="B31" s="21"/>
      <c r="C31" s="20"/>
      <c r="D31" s="20"/>
      <c r="E31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7"/>
  <sheetViews>
    <sheetView tabSelected="1" workbookViewId="0">
      <selection activeCell="J28" sqref="J28"/>
    </sheetView>
  </sheetViews>
  <sheetFormatPr baseColWidth="10" defaultRowHeight="15" x14ac:dyDescent="0.25"/>
  <cols>
    <col min="4" max="8" width="11.42578125" style="26"/>
    <col min="9" max="9" width="21" bestFit="1" customWidth="1"/>
    <col min="10" max="10" width="15.42578125" bestFit="1" customWidth="1"/>
    <col min="11" max="11" width="16.140625" bestFit="1" customWidth="1"/>
    <col min="12" max="12" width="19" bestFit="1" customWidth="1"/>
    <col min="13" max="13" width="15.42578125" bestFit="1" customWidth="1"/>
    <col min="14" max="14" width="19" bestFit="1" customWidth="1"/>
  </cols>
  <sheetData>
    <row r="1" spans="1:14" x14ac:dyDescent="0.25">
      <c r="A1" t="s">
        <v>22</v>
      </c>
      <c r="B1" t="s">
        <v>23</v>
      </c>
      <c r="C1" t="s">
        <v>9</v>
      </c>
      <c r="D1" s="26" t="s">
        <v>26</v>
      </c>
      <c r="E1" s="26" t="s">
        <v>27</v>
      </c>
      <c r="F1" s="26" t="s">
        <v>28</v>
      </c>
      <c r="G1" s="26" t="s">
        <v>14</v>
      </c>
      <c r="H1" s="26" t="s">
        <v>15</v>
      </c>
    </row>
    <row r="2" spans="1:14" x14ac:dyDescent="0.25">
      <c r="A2" t="s">
        <v>24</v>
      </c>
      <c r="B2" s="24">
        <v>44526</v>
      </c>
      <c r="C2" s="25">
        <v>4.1666666666666664E-2</v>
      </c>
      <c r="D2" s="26" t="str">
        <f>IF(WEEKDAY($B2,2)=COLUMN(A1),$C2,"")</f>
        <v/>
      </c>
      <c r="E2" s="26" t="str">
        <f t="shared" ref="E2:H2" si="0">IF(WEEKDAY($B2,2)=COLUMN(B1),$C2,"")</f>
        <v/>
      </c>
      <c r="F2" s="26" t="str">
        <f t="shared" si="0"/>
        <v/>
      </c>
      <c r="G2" s="26" t="str">
        <f t="shared" si="0"/>
        <v/>
      </c>
      <c r="H2" s="26">
        <f t="shared" si="0"/>
        <v>4.1666666666666664E-2</v>
      </c>
    </row>
    <row r="3" spans="1:14" x14ac:dyDescent="0.25">
      <c r="A3" t="s">
        <v>25</v>
      </c>
      <c r="B3" s="24">
        <v>44529</v>
      </c>
      <c r="C3" s="25">
        <v>0.125</v>
      </c>
      <c r="D3" s="26">
        <f>IF(WEEKDAY($B3,2)=COLUMN(A2),$C3,"")</f>
        <v>0.125</v>
      </c>
      <c r="E3" s="26" t="str">
        <f t="shared" ref="E3" si="1">IF(WEEKDAY($B3,2)=COLUMN(B2),$C3,"")</f>
        <v/>
      </c>
      <c r="F3" s="26" t="str">
        <f t="shared" ref="F3" si="2">IF(WEEKDAY($B3,2)=COLUMN(C2),$C3,"")</f>
        <v/>
      </c>
      <c r="G3" s="26" t="str">
        <f t="shared" ref="G3" si="3">IF(WEEKDAY($B3,2)=COLUMN(D2),$C3,"")</f>
        <v/>
      </c>
      <c r="H3" s="26" t="str">
        <f t="shared" ref="H3" si="4">IF(WEEKDAY($B3,2)=COLUMN(E2),$C3,"")</f>
        <v/>
      </c>
    </row>
    <row r="4" spans="1:14" x14ac:dyDescent="0.25">
      <c r="A4" t="s">
        <v>25</v>
      </c>
      <c r="B4" s="24">
        <v>44529</v>
      </c>
      <c r="C4" s="25">
        <v>0.16666666666666666</v>
      </c>
      <c r="D4" s="26">
        <f>IF(WEEKDAY($B4,2)=COLUMN(A3),$C4,"")</f>
        <v>0.16666666666666666</v>
      </c>
      <c r="E4" s="26" t="str">
        <f>IF(WEEKDAY($B4,2)=COLUMN(B3),$C4,"")</f>
        <v/>
      </c>
      <c r="F4" s="26" t="str">
        <f>IF(WEEKDAY($B4,2)=COLUMN(C3),$C4,"")</f>
        <v/>
      </c>
      <c r="G4" s="26" t="str">
        <f>IF(WEEKDAY($B4,2)=COLUMN(D3),$C4,"")</f>
        <v/>
      </c>
      <c r="H4" s="26" t="str">
        <f>IF(WEEKDAY($B4,2)=COLUMN(E3),$C4,"")</f>
        <v/>
      </c>
    </row>
    <row r="5" spans="1:14" x14ac:dyDescent="0.25">
      <c r="A5" t="s">
        <v>35</v>
      </c>
      <c r="B5" s="24">
        <v>44529</v>
      </c>
      <c r="C5" s="25">
        <v>0.20833333333333334</v>
      </c>
      <c r="D5" s="26">
        <f>IF(WEEKDAY($B5,2)=COLUMN(A3),$C5,"")</f>
        <v>0.20833333333333334</v>
      </c>
      <c r="E5" s="26" t="str">
        <f>IF(WEEKDAY($B5,2)=COLUMN(B3),$C5,"")</f>
        <v/>
      </c>
      <c r="F5" s="26" t="str">
        <f>IF(WEEKDAY($B5,2)=COLUMN(C3),$C5,"")</f>
        <v/>
      </c>
      <c r="G5" s="26" t="str">
        <f>IF(WEEKDAY($B5,2)=COLUMN(D3),$C5,"")</f>
        <v/>
      </c>
      <c r="H5" s="26" t="str">
        <f>IF(WEEKDAY($B5,2)=COLUMN(E3),$C5,"")</f>
        <v/>
      </c>
    </row>
    <row r="6" spans="1:14" x14ac:dyDescent="0.25">
      <c r="A6" t="s">
        <v>25</v>
      </c>
      <c r="B6" s="24">
        <v>44524</v>
      </c>
      <c r="C6" s="25">
        <v>8.3333333333333329E-2</v>
      </c>
      <c r="D6" s="26" t="str">
        <f>IF(WEEKDAY($B6,2)=COLUMN(A5),$C6,"")</f>
        <v/>
      </c>
      <c r="E6" s="26" t="str">
        <f>IF(WEEKDAY($B6,2)=COLUMN(B5),$C6,"")</f>
        <v/>
      </c>
      <c r="F6" s="26">
        <f>IF(WEEKDAY($B6,2)=COLUMN(C5),$C6,"")</f>
        <v>8.3333333333333329E-2</v>
      </c>
      <c r="G6" s="26" t="str">
        <f>IF(WEEKDAY($B6,2)=COLUMN(D5),$C6,"")</f>
        <v/>
      </c>
      <c r="H6" s="26" t="str">
        <f>IF(WEEKDAY($B6,2)=COLUMN(E5),$C6,"")</f>
        <v/>
      </c>
    </row>
    <row r="10" spans="1:14" x14ac:dyDescent="0.25">
      <c r="I10" s="27" t="s">
        <v>29</v>
      </c>
      <c r="J10" s="30" t="s">
        <v>30</v>
      </c>
      <c r="K10" s="30" t="s">
        <v>31</v>
      </c>
      <c r="L10" s="30" t="s">
        <v>32</v>
      </c>
      <c r="M10" s="30" t="s">
        <v>33</v>
      </c>
      <c r="N10" s="30" t="s">
        <v>34</v>
      </c>
    </row>
    <row r="11" spans="1:14" x14ac:dyDescent="0.25">
      <c r="I11" s="28" t="s">
        <v>24</v>
      </c>
      <c r="J11" s="30">
        <v>0</v>
      </c>
      <c r="K11" s="30">
        <v>0</v>
      </c>
      <c r="L11" s="30">
        <v>0</v>
      </c>
      <c r="M11" s="30">
        <v>0</v>
      </c>
      <c r="N11" s="30">
        <v>4.1666666666666664E-2</v>
      </c>
    </row>
    <row r="12" spans="1:14" x14ac:dyDescent="0.25">
      <c r="I12" s="29">
        <v>44526</v>
      </c>
      <c r="J12" s="30">
        <v>0</v>
      </c>
      <c r="K12" s="30">
        <v>0</v>
      </c>
      <c r="L12" s="30">
        <v>0</v>
      </c>
      <c r="M12" s="30">
        <v>0</v>
      </c>
      <c r="N12" s="30">
        <v>4.1666666666666664E-2</v>
      </c>
    </row>
    <row r="13" spans="1:14" x14ac:dyDescent="0.25">
      <c r="I13" s="28" t="s">
        <v>25</v>
      </c>
      <c r="J13" s="31">
        <v>0.29166666666666663</v>
      </c>
      <c r="K13" s="30">
        <v>0</v>
      </c>
      <c r="L13" s="30">
        <v>8.3333333333333329E-2</v>
      </c>
      <c r="M13" s="30">
        <v>0</v>
      </c>
      <c r="N13" s="30">
        <v>0</v>
      </c>
    </row>
    <row r="14" spans="1:14" x14ac:dyDescent="0.25">
      <c r="I14" s="29">
        <v>44524</v>
      </c>
      <c r="J14" s="30">
        <v>0</v>
      </c>
      <c r="K14" s="30">
        <v>0</v>
      </c>
      <c r="L14" s="30">
        <v>8.3333333333333329E-2</v>
      </c>
      <c r="M14" s="30">
        <v>0</v>
      </c>
      <c r="N14" s="30">
        <v>0</v>
      </c>
    </row>
    <row r="15" spans="1:14" x14ac:dyDescent="0.25">
      <c r="I15" s="29">
        <v>44529</v>
      </c>
      <c r="J15" s="30">
        <v>0.29166666666666663</v>
      </c>
      <c r="K15" s="30">
        <v>0</v>
      </c>
      <c r="L15" s="30">
        <v>0</v>
      </c>
      <c r="M15" s="30">
        <v>0</v>
      </c>
      <c r="N15" s="30">
        <v>0</v>
      </c>
    </row>
    <row r="16" spans="1:14" x14ac:dyDescent="0.25">
      <c r="I16" s="28" t="s">
        <v>35</v>
      </c>
      <c r="J16" s="30">
        <v>0.20833333333333334</v>
      </c>
      <c r="K16" s="30">
        <v>0</v>
      </c>
      <c r="L16" s="30">
        <v>0</v>
      </c>
      <c r="M16" s="30">
        <v>0</v>
      </c>
      <c r="N16" s="30">
        <v>0</v>
      </c>
    </row>
    <row r="17" spans="9:14" x14ac:dyDescent="0.25">
      <c r="I17" s="29">
        <v>44529</v>
      </c>
      <c r="J17" s="30">
        <v>0.20833333333333334</v>
      </c>
      <c r="K17" s="30">
        <v>0</v>
      </c>
      <c r="L17" s="30">
        <v>0</v>
      </c>
      <c r="M17" s="30">
        <v>0</v>
      </c>
      <c r="N17" s="30">
        <v>0</v>
      </c>
    </row>
  </sheetData>
  <phoneticPr fontId="2" type="noConversion"/>
  <pageMargins left="0.7" right="0.7" top="0.75" bottom="0.75" header="0.3" footer="0.3"/>
  <pageSetup paperSize="9" orientation="landscape" horizontalDpi="0" verticalDpi="0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Proposition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MARTEL Denis</dc:creator>
  <cp:lastModifiedBy>DjiDji</cp:lastModifiedBy>
  <dcterms:created xsi:type="dcterms:W3CDTF">2021-11-20T09:11:32Z</dcterms:created>
  <dcterms:modified xsi:type="dcterms:W3CDTF">2021-11-20T11:14:42Z</dcterms:modified>
</cp:coreProperties>
</file>