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12BDD0A-A41C-43CC-9DBE-999CF0C6B287}" xr6:coauthVersionLast="46" xr6:coauthVersionMax="46" xr10:uidLastSave="{00000000-0000-0000-0000-000000000000}"/>
  <bookViews>
    <workbookView xWindow="-120" yWindow="-120" windowWidth="19440" windowHeight="15000" tabRatio="500" xr2:uid="{00000000-000D-0000-FFFF-FFFF00000000}"/>
  </bookViews>
  <sheets>
    <sheet name="TABLEAU" sheetId="1" r:id="rId1"/>
    <sheet name="STAT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V13" i="1" l="1" a="1"/>
  <c r="V13" i="1" s="1"/>
  <c r="L5" i="2" s="1"/>
  <c r="C22" i="2" a="1"/>
  <c r="C22" i="2" s="1"/>
  <c r="C23" i="2" a="1"/>
  <c r="C23" i="2" s="1"/>
  <c r="C18" i="2" a="1"/>
  <c r="C18" i="2" s="1"/>
  <c r="C19" i="2" a="1"/>
  <c r="C19" i="2" s="1"/>
  <c r="C20" i="2" a="1"/>
  <c r="C20" i="2" s="1"/>
  <c r="C21" i="2" a="1"/>
  <c r="C21" i="2" s="1"/>
  <c r="C7" i="2"/>
  <c r="C6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<sst xmlns="http://schemas.openxmlformats.org/spreadsheetml/2006/main" count="61" uniqueCount="26">
  <si>
    <t>MOIS</t>
  </si>
  <si>
    <t>ACTIVITE</t>
  </si>
  <si>
    <t>JANVIER</t>
  </si>
  <si>
    <t>CUISTO</t>
  </si>
  <si>
    <t>H</t>
  </si>
  <si>
    <t>LEGUME</t>
  </si>
  <si>
    <t>VIANDE</t>
  </si>
  <si>
    <t>POISSON</t>
  </si>
  <si>
    <t>COMMIS</t>
  </si>
  <si>
    <t>DESSERT</t>
  </si>
  <si>
    <t>ENTREE</t>
  </si>
  <si>
    <t>FORMULE ENTIERE AVEC 1 COLONNE DIFFERENTE X4 POUR UN MEME CRITERE</t>
  </si>
  <si>
    <t>EXTRA</t>
  </si>
  <si>
    <t>SERVEUR</t>
  </si>
  <si>
    <t>F</t>
  </si>
  <si>
    <t>VIN</t>
  </si>
  <si>
    <t>FORMULE AVEC 4 COLONNES REUNIES POUR MEME CRITERE</t>
  </si>
  <si>
    <t>CAT_PRO</t>
  </si>
  <si>
    <t>H_F</t>
  </si>
  <si>
    <t>entrée</t>
  </si>
  <si>
    <t>viande</t>
  </si>
  <si>
    <t>poisson</t>
  </si>
  <si>
    <t>fromage</t>
  </si>
  <si>
    <t>dessert</t>
  </si>
  <si>
    <t>x</t>
  </si>
  <si>
    <t>légume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</si>
</sst>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</font>
    <font>
      <sz val="10"/>
      <color rgb="FF000000"/>
      <name val="Mangal"/>
      <family val="2"/>
    </font>
    <font>
      <sz val="10"/>
      <name val="Mangal"/>
      <family val="2"/>
    </font>
    <font>
      <sz val="10"/>
      <color rgb="FF333333"/>
      <name val="Mangal"/>
      <family val="2"/>
    </font>
    <font>
      <sz val="10"/>
      <color rgb="FF808080"/>
      <name val="Mangal"/>
      <family val="2"/>
    </font>
    <font>
      <sz val="10"/>
      <color rgb="FF006600"/>
      <name val="Mangal"/>
      <family val="2"/>
    </font>
    <font>
      <sz val="10"/>
      <color rgb="FF996600"/>
      <name val="Mangal"/>
      <family val="2"/>
    </font>
    <font>
      <sz val="10"/>
      <color rgb="FFCC0000"/>
      <name val="Mangal"/>
      <family val="2"/>
    </font>
    <font>
      <sz val="10"/>
      <color rgb="FFFFFFFF"/>
      <name val="Mangal"/>
      <family val="2"/>
    </font>
    <font>
      <sz val="1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7">
    <xf numFmtId="0" fontId="0" fillId="0" borderId="0"/>
    <xf numFmtId="0" fontId="1" fillId="0" borderId="0" applyBorder="0" applyAlignment="0" applyProtection="0"/>
    <xf numFmtId="0" fontId="1" fillId="0" borderId="0" applyBorder="0" applyAlignment="0" applyProtection="0"/>
    <xf numFmtId="0" fontId="1" fillId="0" borderId="0" applyBorder="0" applyAlignment="0" applyProtection="0"/>
    <xf numFmtId="0" fontId="2" fillId="0" borderId="0" applyBorder="0" applyAlignment="0" applyProtection="0"/>
    <xf numFmtId="0" fontId="3" fillId="2" borderId="1" applyAlignment="0" applyProtection="0"/>
    <xf numFmtId="0" fontId="4" fillId="0" borderId="0" applyBorder="0" applyAlignment="0" applyProtection="0"/>
    <xf numFmtId="0" fontId="2" fillId="0" borderId="0" applyBorder="0" applyAlignment="0" applyProtection="0"/>
    <xf numFmtId="0" fontId="5" fillId="3" borderId="0" applyBorder="0" applyAlignment="0" applyProtection="0"/>
    <xf numFmtId="0" fontId="6" fillId="2" borderId="0" applyBorder="0" applyAlignment="0" applyProtection="0"/>
    <xf numFmtId="0" fontId="7" fillId="4" borderId="0" applyBorder="0" applyAlignment="0" applyProtection="0"/>
    <xf numFmtId="0" fontId="7" fillId="0" borderId="0" applyBorder="0" applyAlignment="0" applyProtection="0"/>
    <xf numFmtId="0" fontId="8" fillId="5" borderId="0" applyBorder="0" applyAlignment="0" applyProtection="0"/>
    <xf numFmtId="0" fontId="1" fillId="0" borderId="0" applyBorder="0" applyAlignment="0" applyProtection="0"/>
    <xf numFmtId="0" fontId="8" fillId="6" borderId="0" applyBorder="0" applyAlignment="0" applyProtection="0"/>
    <xf numFmtId="0" fontId="8" fillId="7" borderId="0" applyBorder="0" applyAlignment="0" applyProtection="0"/>
    <xf numFmtId="0" fontId="1" fillId="8" borderId="0" applyBorder="0" applyAlignment="0" applyProtection="0"/>
  </cellStyleXfs>
  <cellXfs count="9">
    <xf numFmtId="0" fontId="0" fillId="0" borderId="0" xfId="0"/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0" fillId="10" borderId="0" xfId="0" applyFill="1"/>
  </cellXfs>
  <cellStyles count="17">
    <cellStyle name="Accent" xfId="13" xr:uid="{00000000-0005-0000-0000-000012000000}"/>
    <cellStyle name="Accent 1" xfId="14" xr:uid="{00000000-0005-0000-0000-000013000000}"/>
    <cellStyle name="Accent 2" xfId="15" xr:uid="{00000000-0005-0000-0000-000014000000}"/>
    <cellStyle name="Accent 3" xfId="16" xr:uid="{00000000-0005-0000-0000-000015000000}"/>
    <cellStyle name="Bad" xfId="10" xr:uid="{00000000-0005-0000-0000-00000F000000}"/>
    <cellStyle name="En-tête" xfId="1" xr:uid="{00000000-0005-0000-0000-000006000000}"/>
    <cellStyle name="Error" xfId="12" xr:uid="{00000000-0005-0000-0000-000011000000}"/>
    <cellStyle name="Footnote" xfId="6" xr:uid="{00000000-0005-0000-0000-00000B000000}"/>
    <cellStyle name="Good" xfId="8" xr:uid="{00000000-0005-0000-0000-00000D000000}"/>
    <cellStyle name="Heading 1" xfId="2" xr:uid="{00000000-0005-0000-0000-000007000000}"/>
    <cellStyle name="Heading 2" xfId="3" xr:uid="{00000000-0005-0000-0000-000008000000}"/>
    <cellStyle name="Neutral" xfId="9" xr:uid="{00000000-0005-0000-0000-00000E000000}"/>
    <cellStyle name="Normal" xfId="0" builtinId="0"/>
    <cellStyle name="Note" xfId="5" xr:uid="{00000000-0005-0000-0000-00000A000000}"/>
    <cellStyle name="Status" xfId="7" xr:uid="{00000000-0005-0000-0000-00000C000000}"/>
    <cellStyle name="Text" xfId="4" xr:uid="{00000000-0005-0000-0000-000009000000}"/>
    <cellStyle name="Warning" xfId="11" xr:uid="{00000000-0005-0000-0000-000010000000}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AA13"/>
  <sheetViews>
    <sheetView tabSelected="1" zoomScaleNormal="100" workbookViewId="0">
      <selection activeCell="V14" sqref="V14"/>
    </sheetView>
  </sheetViews>
  <sheetFormatPr baseColWidth="10" defaultColWidth="9.140625" defaultRowHeight="12.75" x14ac:dyDescent="0.2"/>
  <cols>
    <col min="1" max="3" width="11.5703125"/>
    <col min="4" max="4" width="6.42578125" customWidth="1"/>
    <col min="5" max="19" width="11.5703125" hidden="1"/>
    <col min="20" max="20" width="29.85546875" customWidth="1"/>
    <col min="21" max="21" width="10" customWidth="1"/>
    <col min="22" max="1025" width="11.5703125"/>
  </cols>
  <sheetData>
    <row r="4" spans="2:27" s="3" customFormat="1" ht="27.75" customHeight="1" x14ac:dyDescent="0.2">
      <c r="B4" s="4" t="s">
        <v>0</v>
      </c>
      <c r="C4" s="4" t="s">
        <v>17</v>
      </c>
      <c r="D4" s="4" t="s">
        <v>18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 t="s">
        <v>19</v>
      </c>
      <c r="W4" s="4" t="s">
        <v>20</v>
      </c>
      <c r="X4" s="4" t="s">
        <v>21</v>
      </c>
      <c r="Y4" s="3" t="s">
        <v>25</v>
      </c>
      <c r="Z4" s="4" t="s">
        <v>22</v>
      </c>
      <c r="AA4" s="3" t="s">
        <v>23</v>
      </c>
    </row>
    <row r="5" spans="2:27" s="3" customFormat="1" ht="27.75" customHeight="1" x14ac:dyDescent="0.2">
      <c r="B5" s="4" t="s">
        <v>2</v>
      </c>
      <c r="C5" s="4" t="s">
        <v>3</v>
      </c>
      <c r="D5" s="4" t="s">
        <v>4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 t="s">
        <v>24</v>
      </c>
      <c r="X5" s="4" t="s">
        <v>24</v>
      </c>
      <c r="Y5" s="4" t="s">
        <v>24</v>
      </c>
    </row>
    <row r="6" spans="2:27" s="3" customFormat="1" ht="27.75" customHeight="1" x14ac:dyDescent="0.2">
      <c r="B6" s="4" t="s">
        <v>2</v>
      </c>
      <c r="C6" s="4" t="s">
        <v>8</v>
      </c>
      <c r="D6" s="4" t="s">
        <v>4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 t="s">
        <v>24</v>
      </c>
      <c r="W6" s="4" t="s">
        <v>24</v>
      </c>
      <c r="X6" s="4" t="s">
        <v>24</v>
      </c>
      <c r="Y6" s="4"/>
    </row>
    <row r="13" spans="2:27" x14ac:dyDescent="0.2">
      <c r="V13" s="8" cm="1">
        <f t="array" ref="V13">SUMPRODUCT(($B$5:$B$6="janvier")*($C$5:$C$6="cuisto")*($V$5:$AA$6="x")*($V$4:$AA$4="poisson"))</f>
        <v>1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topLeftCell="A7" zoomScaleNormal="100" workbookViewId="0">
      <selection activeCell="C21" sqref="C21"/>
    </sheetView>
  </sheetViews>
  <sheetFormatPr baseColWidth="10" defaultColWidth="9.140625" defaultRowHeight="12.75" x14ac:dyDescent="0.2"/>
  <cols>
    <col min="1" max="1025" width="11.5703125"/>
  </cols>
  <sheetData>
    <row r="1" spans="1:12" ht="20.25" customHeight="1" x14ac:dyDescent="0.2">
      <c r="A1" s="2" t="s">
        <v>11</v>
      </c>
      <c r="B1" s="2"/>
    </row>
    <row r="2" spans="1:12" ht="20.25" customHeight="1" x14ac:dyDescent="0.2">
      <c r="A2" s="2"/>
      <c r="B2" s="2"/>
    </row>
    <row r="3" spans="1:12" ht="20.25" customHeight="1" x14ac:dyDescent="0.2">
      <c r="A3" s="2"/>
      <c r="B3" s="2"/>
    </row>
    <row r="4" spans="1:12" ht="20.25" customHeight="1" x14ac:dyDescent="0.2">
      <c r="A4" s="2"/>
      <c r="B4" s="2"/>
      <c r="C4" s="1" t="s">
        <v>3</v>
      </c>
      <c r="D4" s="1"/>
      <c r="E4" s="1" t="s">
        <v>8</v>
      </c>
      <c r="F4" s="1"/>
      <c r="G4" s="1" t="s">
        <v>12</v>
      </c>
      <c r="H4" s="1"/>
      <c r="I4" s="1" t="s">
        <v>13</v>
      </c>
      <c r="J4" s="1"/>
    </row>
    <row r="5" spans="1:12" ht="20.25" customHeight="1" x14ac:dyDescent="0.2">
      <c r="A5" s="2"/>
      <c r="B5" s="2"/>
      <c r="C5" s="5" t="s">
        <v>4</v>
      </c>
      <c r="D5" s="5" t="s">
        <v>14</v>
      </c>
      <c r="E5" s="5" t="s">
        <v>4</v>
      </c>
      <c r="F5" s="5" t="s">
        <v>14</v>
      </c>
      <c r="G5" s="5" t="s">
        <v>4</v>
      </c>
      <c r="H5" s="5" t="s">
        <v>14</v>
      </c>
      <c r="I5" s="5" t="s">
        <v>4</v>
      </c>
      <c r="J5" s="5" t="s">
        <v>14</v>
      </c>
      <c r="L5">
        <f>COUNTIF(TABLEAU!$V$5:$Y$800,"POISSON")</f>
        <v>0</v>
      </c>
    </row>
    <row r="6" spans="1:12" ht="20.25" customHeight="1" x14ac:dyDescent="0.2">
      <c r="A6" s="1" t="s">
        <v>1</v>
      </c>
      <c r="B6" s="5" t="s">
        <v>6</v>
      </c>
      <c r="C6" s="6">
        <f>COUNTIFS(TABLEAU!$B$5:$B$800,"JANVIER",TABLEAU!$C$5:$C$800,"CUISTO",TABLEAU!$D$5:$D$800,"H",TABLEAU!$V$5:$V$800,"VIANDE")+COUNTIFS(TABLEAU!$B$5:$B$800,"JANVIER",TABLEAU!$C$5:$C$800,"CUISTO",TABLEAU!$D$5:$D$800,"H",TABLEAU!$W$5:$W$800,"VIANDE")+COUNTIFS(TABLEAU!$B$5:$B$800,"JANVIER",TABLEAU!$C$5:$C$800,"CUISTO",TABLEAU!$D$5:$D$800,"H",TABLEAU!$X$5:$X$800,"VIANDE")+COUNTIFS(TABLEAU!$B$5:$B$800,"JANVIER",TABLEAU!$C$5:$C$800,"CUISTO",TABLEAU!$D$5:$D$800,"H",TABLEAU!$Y$5:$Y$800,"VIANDE")</f>
        <v>0</v>
      </c>
      <c r="D6" s="5"/>
      <c r="E6" s="5"/>
      <c r="F6" s="5"/>
      <c r="G6" s="5"/>
      <c r="H6" s="5"/>
      <c r="I6" s="5"/>
      <c r="J6" s="5"/>
    </row>
    <row r="7" spans="1:12" ht="20.25" customHeight="1" x14ac:dyDescent="0.2">
      <c r="A7" s="1"/>
      <c r="B7" s="5" t="s">
        <v>7</v>
      </c>
      <c r="C7" s="6">
        <f>COUNTIFS(TABLEAU!$B$5:$B$800,"JANVIER",TABLEAU!$C$5:$C$800,"CUISTO",TABLEAU!$D$5:$D$800,"H",TABLEAU!$V$5:$V$800,"POISSON")+COUNTIFS(TABLEAU!$B$5:$B$800,"JANVIER",TABLEAU!$C$5:$C$800,"CUISTO",TABLEAU!$D$5:$D$800,"H",TABLEAU!$W$5:$W$800,"POISSON")+COUNTIFS(TABLEAU!$B$5:$B$800,"JANVIER",TABLEAU!$C$5:$C$800,"CUISTO",TABLEAU!$D$5:$D$800,"H",TABLEAU!$X$5:$X$800,"POISSON")+COUNTIFS(TABLEAU!$B$5:$B$800,"JANVIER",TABLEAU!$C$5:$C$800,"CUISTO",TABLEAU!$D$5:$D$800,"H",TABLEAU!$Y$5:$Y$800,"POISSON")</f>
        <v>0</v>
      </c>
      <c r="D7" s="5"/>
      <c r="E7" s="5"/>
      <c r="F7" s="5"/>
      <c r="G7" s="5"/>
      <c r="H7" s="5"/>
      <c r="I7" s="5"/>
      <c r="J7" s="5"/>
    </row>
    <row r="8" spans="1:12" ht="20.25" customHeight="1" x14ac:dyDescent="0.2">
      <c r="A8" s="1"/>
      <c r="B8" s="5" t="s">
        <v>5</v>
      </c>
      <c r="C8" s="5"/>
      <c r="D8" s="5"/>
      <c r="E8" s="5"/>
      <c r="F8" s="5"/>
      <c r="G8" s="5"/>
      <c r="H8" s="5"/>
      <c r="I8" s="5"/>
      <c r="J8" s="5"/>
    </row>
    <row r="9" spans="1:12" ht="20.25" customHeight="1" x14ac:dyDescent="0.2">
      <c r="A9" s="1"/>
      <c r="B9" s="5" t="s">
        <v>10</v>
      </c>
      <c r="C9" s="5"/>
      <c r="D9" s="5"/>
      <c r="E9" s="5"/>
      <c r="F9" s="5"/>
      <c r="G9" s="5"/>
      <c r="H9" s="5"/>
      <c r="I9" s="5"/>
      <c r="J9" s="5"/>
    </row>
    <row r="10" spans="1:12" ht="20.25" customHeight="1" x14ac:dyDescent="0.2">
      <c r="A10" s="1"/>
      <c r="B10" s="5" t="s">
        <v>9</v>
      </c>
      <c r="C10" s="5"/>
      <c r="D10" s="5"/>
      <c r="E10" s="5"/>
      <c r="F10" s="5"/>
      <c r="G10" s="5"/>
      <c r="H10" s="5"/>
      <c r="I10" s="5"/>
      <c r="J10" s="5"/>
    </row>
    <row r="11" spans="1:12" ht="20.25" customHeight="1" x14ac:dyDescent="0.2">
      <c r="A11" s="1"/>
      <c r="B11" s="5" t="s">
        <v>15</v>
      </c>
      <c r="C11" s="5"/>
      <c r="D11" s="5"/>
      <c r="E11" s="5"/>
      <c r="F11" s="5"/>
      <c r="G11" s="5"/>
      <c r="H11" s="5"/>
      <c r="I11" s="5"/>
      <c r="J11" s="5"/>
    </row>
    <row r="12" spans="1:12" x14ac:dyDescent="0.2">
      <c r="B12" s="4"/>
      <c r="C12" s="4"/>
      <c r="D12" s="4"/>
      <c r="E12" s="4"/>
      <c r="F12" s="4"/>
      <c r="G12" s="4"/>
      <c r="H12" s="4"/>
      <c r="I12" s="4"/>
      <c r="J12" s="4"/>
    </row>
    <row r="13" spans="1:12" x14ac:dyDescent="0.2">
      <c r="B13" s="4"/>
      <c r="C13" s="4"/>
      <c r="D13" s="4"/>
      <c r="E13" s="4"/>
      <c r="F13" s="4"/>
      <c r="G13" s="4"/>
      <c r="H13" s="4"/>
      <c r="I13" s="4"/>
      <c r="J13" s="4"/>
    </row>
    <row r="14" spans="1:12" x14ac:dyDescent="0.2">
      <c r="B14" s="4"/>
      <c r="C14" s="4"/>
      <c r="D14" s="4"/>
      <c r="E14" s="4"/>
      <c r="F14" s="4"/>
      <c r="G14" s="4"/>
      <c r="H14" s="4"/>
      <c r="I14" s="4"/>
      <c r="J14" s="4"/>
    </row>
    <row r="15" spans="1:12" ht="21.75" customHeight="1" x14ac:dyDescent="0.2">
      <c r="A15" s="2" t="s">
        <v>16</v>
      </c>
      <c r="B15" s="2"/>
      <c r="C15" s="4"/>
      <c r="D15" s="4"/>
      <c r="E15" s="4"/>
      <c r="F15" s="4"/>
      <c r="G15" s="4"/>
      <c r="H15" s="4"/>
      <c r="I15" s="4"/>
      <c r="J15" s="4"/>
    </row>
    <row r="16" spans="1:12" ht="21.75" customHeight="1" x14ac:dyDescent="0.2">
      <c r="A16" s="2"/>
      <c r="B16" s="2"/>
      <c r="C16" s="1" t="s">
        <v>3</v>
      </c>
      <c r="D16" s="1"/>
      <c r="E16" s="1" t="s">
        <v>8</v>
      </c>
      <c r="F16" s="1"/>
      <c r="G16" s="1" t="s">
        <v>12</v>
      </c>
      <c r="H16" s="1"/>
      <c r="I16" s="1" t="s">
        <v>13</v>
      </c>
      <c r="J16" s="1"/>
    </row>
    <row r="17" spans="1:10" ht="21.75" customHeight="1" x14ac:dyDescent="0.2">
      <c r="A17" s="2"/>
      <c r="B17" s="2"/>
      <c r="C17" s="5" t="s">
        <v>4</v>
      </c>
      <c r="D17" s="5" t="s">
        <v>14</v>
      </c>
      <c r="E17" s="5" t="s">
        <v>4</v>
      </c>
      <c r="F17" s="5" t="s">
        <v>14</v>
      </c>
      <c r="G17" s="5" t="s">
        <v>4</v>
      </c>
      <c r="H17" s="5" t="s">
        <v>14</v>
      </c>
      <c r="I17" s="5" t="s">
        <v>4</v>
      </c>
      <c r="J17" s="5" t="s">
        <v>14</v>
      </c>
    </row>
    <row r="18" spans="1:10" ht="21.75" customHeight="1" x14ac:dyDescent="0.2">
      <c r="A18" s="1" t="s">
        <v>1</v>
      </c>
      <c r="B18" s="5" t="s">
        <v>6</v>
      </c>
      <c r="C18" s="7" cm="1">
        <f t="array" ref="C18">SUM((TABLEAU!$B$5:$B$6="JANVIER")*(TABLEAU!$C$5:$C$6="CUISTO")*(TABLEAU!$D$5:$D$6="H")*(TABLEAU!$V$5:$Y$6=B$18))</f>
        <v>0</v>
      </c>
      <c r="D18" s="5"/>
      <c r="E18" s="5"/>
      <c r="F18" s="5"/>
      <c r="G18" s="5"/>
      <c r="H18" s="5"/>
      <c r="I18" s="5"/>
      <c r="J18" s="5"/>
    </row>
    <row r="19" spans="1:10" ht="21.75" customHeight="1" x14ac:dyDescent="0.2">
      <c r="A19" s="1"/>
      <c r="B19" s="5" t="s">
        <v>7</v>
      </c>
      <c r="C19" s="7" cm="1">
        <f t="array" ref="C19">SUM((TABLEAU!$B$5:$B$6="JANVIER")*(TABLEAU!$C$5:$C$6="CUISTO")*(TABLEAU!$D$5:$D$6="H")*(TABLEAU!$V$5:$Y$6=B$18))</f>
        <v>0</v>
      </c>
      <c r="D19" s="5"/>
      <c r="E19" s="5"/>
      <c r="F19" s="5"/>
      <c r="G19" s="5"/>
      <c r="H19" s="5"/>
      <c r="I19" s="5"/>
      <c r="J19" s="5"/>
    </row>
    <row r="20" spans="1:10" ht="21.75" customHeight="1" x14ac:dyDescent="0.2">
      <c r="A20" s="1"/>
      <c r="B20" s="5" t="s">
        <v>5</v>
      </c>
      <c r="C20" s="7" cm="1">
        <f t="array" ref="C20">SUM((TABLEAU!$B$5:$B$6="JANVIER")*(TABLEAU!$C$5:$C$6="CUISTO")*(TABLEAU!$D$5:$D$6="H")*(TABLEAU!$V$5:$Y$6=B$18))</f>
        <v>0</v>
      </c>
      <c r="D20" s="5"/>
      <c r="E20" s="5"/>
      <c r="F20" s="5"/>
      <c r="G20" s="5"/>
      <c r="H20" s="5"/>
      <c r="I20" s="5"/>
      <c r="J20" s="5"/>
    </row>
    <row r="21" spans="1:10" ht="21.75" customHeight="1" x14ac:dyDescent="0.2">
      <c r="A21" s="1"/>
      <c r="B21" s="5" t="s">
        <v>10</v>
      </c>
      <c r="C21" s="7" cm="1">
        <f t="array" ref="C21">SUM((TABLEAU!$B$5:$B$6="JANVIER")*(TABLEAU!$C$5:$C$6="CUISTO")*(TABLEAU!$D$5:$D$6="H")*(TABLEAU!$V$5:$Y$6=B$18))</f>
        <v>0</v>
      </c>
      <c r="D21" s="5"/>
      <c r="E21" s="5"/>
      <c r="F21" s="5"/>
      <c r="G21" s="5"/>
      <c r="H21" s="5"/>
      <c r="I21" s="5"/>
      <c r="J21" s="5"/>
    </row>
    <row r="22" spans="1:10" ht="21.75" customHeight="1" x14ac:dyDescent="0.2">
      <c r="A22" s="1"/>
      <c r="B22" s="5" t="s">
        <v>9</v>
      </c>
      <c r="C22" s="7" cm="1">
        <f t="array" ref="C22">SUM((TABLEAU!$B$5:$B$6="JANVIER")*(TABLEAU!$C$5:$C$6="CUISTO")*(TABLEAU!$D$5:$D$6="H")*(TABLEAU!$V$5:$Y$6=B$18))</f>
        <v>0</v>
      </c>
      <c r="D22" s="5"/>
      <c r="E22" s="5"/>
      <c r="F22" s="5"/>
      <c r="G22" s="5"/>
      <c r="H22" s="5"/>
      <c r="I22" s="5"/>
      <c r="J22" s="5"/>
    </row>
    <row r="23" spans="1:10" ht="21.75" customHeight="1" x14ac:dyDescent="0.2">
      <c r="A23" s="1"/>
      <c r="B23" s="5" t="s">
        <v>15</v>
      </c>
      <c r="C23" s="7" cm="1">
        <f t="array" ref="C23">SUM((TABLEAU!$B$5:$B$6="JANVIER")*(TABLEAU!$C$5:$C$6="CUISTO")*(TABLEAU!$D$5:$D$6="H")*(TABLEAU!$V$5:$Y$6=B$18))</f>
        <v>0</v>
      </c>
      <c r="D23" s="5"/>
      <c r="E23" s="5"/>
      <c r="F23" s="5"/>
      <c r="G23" s="5"/>
      <c r="H23" s="5"/>
      <c r="I23" s="5"/>
      <c r="J23" s="5"/>
    </row>
  </sheetData>
  <mergeCells count="12">
    <mergeCell ref="I16:J16"/>
    <mergeCell ref="A18:A23"/>
    <mergeCell ref="A6:A11"/>
    <mergeCell ref="A15:B17"/>
    <mergeCell ref="C16:D16"/>
    <mergeCell ref="E16:F16"/>
    <mergeCell ref="G16:H16"/>
    <mergeCell ref="A1:B5"/>
    <mergeCell ref="C4:D4"/>
    <mergeCell ref="E4:F4"/>
    <mergeCell ref="G4:H4"/>
    <mergeCell ref="I4:J4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STATS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DjiDji</cp:lastModifiedBy>
  <cp:revision>1</cp:revision>
  <dcterms:created xsi:type="dcterms:W3CDTF">2021-09-10T10:26:23Z</dcterms:created>
  <dcterms:modified xsi:type="dcterms:W3CDTF">2021-09-10T17:29:11Z</dcterms:modified>
  <dc:language>fr-FR</dc:language>
</cp:coreProperties>
</file>