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C707199-BF10-473F-8F38-ABF3457BAE38}" xr6:coauthVersionLast="46" xr6:coauthVersionMax="47" xr10:uidLastSave="{00000000-0000-0000-0000-000000000000}"/>
  <bookViews>
    <workbookView xWindow="15" yWindow="195" windowWidth="19170" windowHeight="14370" xr2:uid="{7515F314-B847-4897-8D87-0C62E93B7A9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4" i="1"/>
  <c r="H5" i="1"/>
  <c r="H6" i="1"/>
  <c r="H7" i="1"/>
  <c r="H8" i="1"/>
  <c r="H9" i="1"/>
  <c r="H10" i="1"/>
  <c r="H11" i="1"/>
  <c r="H12" i="1"/>
  <c r="H4" i="1"/>
  <c r="G5" i="1" a="1"/>
  <c r="G5" i="1" s="1"/>
  <c r="G6" i="1" a="1"/>
  <c r="G6" i="1"/>
  <c r="G7" i="1" a="1"/>
  <c r="G7" i="1" s="1"/>
  <c r="G8" i="1" a="1"/>
  <c r="G8" i="1"/>
  <c r="G9" i="1" a="1"/>
  <c r="G9" i="1" s="1"/>
  <c r="G10" i="1" a="1"/>
  <c r="G10" i="1" s="1"/>
  <c r="G11" i="1" a="1"/>
  <c r="G11" i="1" s="1"/>
  <c r="G12" i="1" a="1"/>
  <c r="G12" i="1" s="1"/>
  <c r="I12" i="1" s="1"/>
  <c r="G4" i="1" a="1"/>
  <c r="G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<sst xmlns="http://schemas.openxmlformats.org/spreadsheetml/2006/main" count="29" uniqueCount="21">
  <si>
    <t>Client</t>
  </si>
  <si>
    <t>Client1</t>
  </si>
  <si>
    <t>Client3</t>
  </si>
  <si>
    <t>Client4</t>
  </si>
  <si>
    <t>Client2</t>
  </si>
  <si>
    <t>NB</t>
  </si>
  <si>
    <t>Total</t>
  </si>
  <si>
    <t>Résultat souhaité en colonne E</t>
  </si>
  <si>
    <t>11 (D7 +D5)</t>
  </si>
  <si>
    <t>6 ( D8 + D4)</t>
  </si>
  <si>
    <t>5 (D10 + D9)</t>
  </si>
  <si>
    <t>12 (D11 + D6)</t>
  </si>
  <si>
    <t>15 (D12 + D7 + D5)</t>
  </si>
  <si>
    <t>…</t>
  </si>
  <si>
    <t>contrat</t>
  </si>
  <si>
    <t>client</t>
  </si>
  <si>
    <t>client1</t>
  </si>
  <si>
    <t>client2</t>
  </si>
  <si>
    <t>client3</t>
  </si>
  <si>
    <t>client4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</si>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</sst>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2" fillId="3" borderId="0" xfId="0" applyFont="1" applyFill="1" applyAlignment="1">
      <alignment vertical="center"/>
    </xf>
  </cellXfs>
  <cellStyles count="1">
    <cellStyle name="Normal" xfId="0" builtinId="0"/>
  </cellStyles>
  <dxfs count="1">
    <dxf>
      <fill>
        <patternFill>
          <bgColor rgb="FFDDB50D"/>
        </patternFill>
      </fill>
    </dxf>
  </dxfs>
  <tableStyles count="0" defaultTableStyle="TableStyleMedium2" defaultPivotStyle="PivotStyleLight16"/>
  <colors>
    <mruColors>
      <color rgb="FFDDB50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91FBA-6626-4EF5-A4C6-22BF5EA666E8}">
  <dimension ref="C3:L13"/>
  <sheetViews>
    <sheetView tabSelected="1" workbookViewId="0">
      <selection activeCell="N20" sqref="N20"/>
    </sheetView>
  </sheetViews>
  <sheetFormatPr baseColWidth="10" defaultRowHeight="15"/>
  <cols>
    <col min="6" max="6" width="28.5703125" bestFit="1" customWidth="1"/>
    <col min="9" max="9" width="11.42578125" style="1"/>
  </cols>
  <sheetData>
    <row r="3" spans="3:12">
      <c r="C3" s="2" t="s">
        <v>0</v>
      </c>
      <c r="D3" s="2" t="s">
        <v>5</v>
      </c>
      <c r="E3" s="2" t="s">
        <v>6</v>
      </c>
      <c r="F3" s="2" t="s">
        <v>7</v>
      </c>
      <c r="I3" s="2" t="s">
        <v>20</v>
      </c>
      <c r="K3" t="s">
        <v>15</v>
      </c>
      <c r="L3" t="s">
        <v>14</v>
      </c>
    </row>
    <row r="4" spans="3:12">
      <c r="C4" s="1" t="s">
        <v>1</v>
      </c>
      <c r="D4" s="1">
        <v>3</v>
      </c>
      <c r="E4" s="1"/>
      <c r="F4" s="1">
        <v>3</v>
      </c>
      <c r="G4" s="3" cm="1">
        <f t="array" ref="G4">SUMPRODUCT(($C$4:$C4=C4)*(D$4:D4))</f>
        <v>3</v>
      </c>
      <c r="H4" s="4">
        <f>SUMIF(C$4:C4,C4,D$4:D4)</f>
        <v>3</v>
      </c>
      <c r="I4" s="1">
        <f>VLOOKUP(C4,$K$4:$L$7,2,0)-$G4</f>
        <v>17</v>
      </c>
      <c r="K4" t="s">
        <v>16</v>
      </c>
      <c r="L4">
        <v>20</v>
      </c>
    </row>
    <row r="5" spans="3:12">
      <c r="C5" s="1" t="s">
        <v>2</v>
      </c>
      <c r="D5" s="1">
        <v>2</v>
      </c>
      <c r="E5" s="1"/>
      <c r="F5" s="1">
        <v>2</v>
      </c>
      <c r="G5" s="3" cm="1">
        <f t="array" ref="G5">SUMPRODUCT(($C$4:$C5=C5)*(D$4:D5))</f>
        <v>2</v>
      </c>
      <c r="H5" s="4">
        <f>SUMIF(C$4:C5,C5,D$4:D5)</f>
        <v>2</v>
      </c>
      <c r="I5" s="1">
        <f t="shared" ref="I5:I12" si="0">VLOOKUP(C5,$K$4:$L$7,2,0)-$G5</f>
        <v>13</v>
      </c>
      <c r="K5" t="s">
        <v>17</v>
      </c>
      <c r="L5">
        <v>25</v>
      </c>
    </row>
    <row r="6" spans="3:12">
      <c r="C6" s="1" t="s">
        <v>3</v>
      </c>
      <c r="D6" s="1">
        <v>7</v>
      </c>
      <c r="E6" s="1"/>
      <c r="F6" s="1">
        <v>7</v>
      </c>
      <c r="G6" s="3" cm="1">
        <f t="array" ref="G6">SUMPRODUCT(($C$4:$C6=C6)*(D$4:D6))</f>
        <v>7</v>
      </c>
      <c r="H6" s="4">
        <f>SUMIF(C$4:C6,C6,D$4:D6)</f>
        <v>7</v>
      </c>
      <c r="I6" s="1">
        <f t="shared" si="0"/>
        <v>23</v>
      </c>
      <c r="K6" t="s">
        <v>18</v>
      </c>
      <c r="L6">
        <v>15</v>
      </c>
    </row>
    <row r="7" spans="3:12">
      <c r="C7" s="1" t="s">
        <v>2</v>
      </c>
      <c r="D7" s="1">
        <v>9</v>
      </c>
      <c r="E7" s="1"/>
      <c r="F7" s="1" t="s">
        <v>8</v>
      </c>
      <c r="G7" s="3" cm="1">
        <f t="array" ref="G7">SUMPRODUCT(($C$4:$C7=C7)*(D$4:D7))</f>
        <v>11</v>
      </c>
      <c r="H7" s="4">
        <f>SUMIF(C$4:C7,C7,D$4:D7)</f>
        <v>11</v>
      </c>
      <c r="I7" s="1">
        <f t="shared" si="0"/>
        <v>4</v>
      </c>
      <c r="K7" t="s">
        <v>19</v>
      </c>
      <c r="L7">
        <v>30</v>
      </c>
    </row>
    <row r="8" spans="3:12">
      <c r="C8" s="1" t="s">
        <v>1</v>
      </c>
      <c r="D8" s="1">
        <v>3</v>
      </c>
      <c r="E8" s="1"/>
      <c r="F8" s="1" t="s">
        <v>9</v>
      </c>
      <c r="G8" s="3" cm="1">
        <f t="array" ref="G8">SUMPRODUCT(($C$4:$C8=C8)*(D$4:D8))</f>
        <v>6</v>
      </c>
      <c r="H8" s="4">
        <f>SUMIF(C$4:C8,C8,D$4:D8)</f>
        <v>6</v>
      </c>
      <c r="I8" s="1">
        <f t="shared" si="0"/>
        <v>14</v>
      </c>
    </row>
    <row r="9" spans="3:12">
      <c r="C9" s="1" t="s">
        <v>4</v>
      </c>
      <c r="D9" s="1">
        <v>4</v>
      </c>
      <c r="E9" s="1"/>
      <c r="F9" s="1">
        <v>4</v>
      </c>
      <c r="G9" s="3" cm="1">
        <f t="array" ref="G9">SUMPRODUCT(($C$4:$C9=C9)*(D$4:D9))</f>
        <v>4</v>
      </c>
      <c r="H9" s="4">
        <f>SUMIF(C$4:C9,C9,D$4:D9)</f>
        <v>4</v>
      </c>
      <c r="I9" s="1">
        <f t="shared" si="0"/>
        <v>21</v>
      </c>
    </row>
    <row r="10" spans="3:12">
      <c r="C10" s="1" t="s">
        <v>4</v>
      </c>
      <c r="D10" s="1">
        <v>1</v>
      </c>
      <c r="E10" s="1"/>
      <c r="F10" s="1" t="s">
        <v>10</v>
      </c>
      <c r="G10" s="3" cm="1">
        <f t="array" ref="G10">SUMPRODUCT(($C$4:$C10=C10)*(D$4:D10))</f>
        <v>5</v>
      </c>
      <c r="H10" s="4">
        <f>SUMIF(C$4:C10,C10,D$4:D10)</f>
        <v>5</v>
      </c>
      <c r="I10" s="1">
        <f t="shared" si="0"/>
        <v>20</v>
      </c>
    </row>
    <row r="11" spans="3:12">
      <c r="C11" s="1" t="s">
        <v>3</v>
      </c>
      <c r="D11" s="1">
        <v>5</v>
      </c>
      <c r="E11" s="1"/>
      <c r="F11" s="1" t="s">
        <v>11</v>
      </c>
      <c r="G11" s="3" cm="1">
        <f t="array" ref="G11">SUMPRODUCT(($C$4:$C11=C11)*(D$4:D11))</f>
        <v>12</v>
      </c>
      <c r="H11" s="4">
        <f>SUMIF(C$4:C11,C11,D$4:D11)</f>
        <v>12</v>
      </c>
      <c r="I11" s="1">
        <f t="shared" si="0"/>
        <v>18</v>
      </c>
    </row>
    <row r="12" spans="3:12">
      <c r="C12" s="1" t="s">
        <v>2</v>
      </c>
      <c r="D12" s="1">
        <v>3</v>
      </c>
      <c r="F12" s="1" t="s">
        <v>12</v>
      </c>
      <c r="G12" s="3" cm="1">
        <f t="array" ref="G12">SUMPRODUCT(($C$4:$C12=C12)*(D$4:D12))</f>
        <v>14</v>
      </c>
      <c r="H12" s="4">
        <f>SUMIF(C$4:C12,C12,D$4:D12)</f>
        <v>14</v>
      </c>
      <c r="I12" s="1">
        <f t="shared" si="0"/>
        <v>1</v>
      </c>
    </row>
    <row r="13" spans="3:12">
      <c r="C13" s="1" t="s">
        <v>13</v>
      </c>
      <c r="D13" s="1" t="s">
        <v>13</v>
      </c>
      <c r="E13" s="1" t="s">
        <v>13</v>
      </c>
      <c r="F13" s="1" t="s">
        <v>13</v>
      </c>
    </row>
  </sheetData>
  <phoneticPr fontId="3" type="noConversion"/>
  <conditionalFormatting sqref="I4:I12">
    <cfRule type="cellIs" dxfId="0" priority="1" operator="lessThan">
      <formula>2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G5:G1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DjiDji</cp:lastModifiedBy>
  <dcterms:created xsi:type="dcterms:W3CDTF">2021-07-23T22:44:37Z</dcterms:created>
  <dcterms:modified xsi:type="dcterms:W3CDTF">2021-07-24T08:31:26Z</dcterms:modified>
</cp:coreProperties>
</file>