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6466F02-7247-48C0-A0CD-465C074013C2}" xr6:coauthVersionLast="45" xr6:coauthVersionMax="45" xr10:uidLastSave="{00000000-0000-0000-0000-000000000000}"/>
  <bookViews>
    <workbookView xWindow="15" yWindow="45" windowWidth="19185" windowHeight="14715" xr2:uid="{22B40420-6B88-4CF5-AB03-78A67EAF4D56}"/>
  </bookViews>
  <sheets>
    <sheet name="Feuil1" sheetId="1" r:id="rId1"/>
    <sheet name="Listes" sheetId="2" r:id="rId2"/>
  </sheets>
  <definedNames>
    <definedName name="assiette">Listes!$M$11</definedName>
    <definedName name="cuillere">Listes!$M$10</definedName>
    <definedName name="fourchette">Listes!$M$13</definedName>
    <definedName name="m_410">Tableau4[410]</definedName>
    <definedName name="M_424">Tableau5[424]</definedName>
    <definedName name="m_425">Tableau7[425]</definedName>
    <definedName name="m_454">Tableau6[454]</definedName>
    <definedName name="plateau">Listes!$M$4</definedName>
    <definedName name="toto">OFFSET(Listes!$A$2,0,MATCH(Feuil1!$B4,Listes!$1:$1,0)-1,5,1)</definedName>
    <definedName name="verre">Listes!$M$8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<sst xmlns="http://schemas.openxmlformats.org/spreadsheetml/2006/main" count="67" uniqueCount="35">
  <si>
    <t xml:space="preserve">Groupe </t>
  </si>
  <si>
    <t>A</t>
  </si>
  <si>
    <t>B</t>
  </si>
  <si>
    <t>C</t>
  </si>
  <si>
    <t>Groupe</t>
  </si>
  <si>
    <t>419/2</t>
  </si>
  <si>
    <t>Numéro machine</t>
  </si>
  <si>
    <t>Bol</t>
  </si>
  <si>
    <t>Assiette</t>
  </si>
  <si>
    <t>Produits</t>
  </si>
  <si>
    <t>Fourchette</t>
  </si>
  <si>
    <t>Couteau</t>
  </si>
  <si>
    <t>Plateau</t>
  </si>
  <si>
    <t>Dessous de verre</t>
  </si>
  <si>
    <t>Verres</t>
  </si>
  <si>
    <t>Saladier</t>
  </si>
  <si>
    <t>Grosse cuillère</t>
  </si>
  <si>
    <t>Famille de produit</t>
  </si>
  <si>
    <t>Vaisselle</t>
  </si>
  <si>
    <t>Couverts</t>
  </si>
  <si>
    <t>Machine ou plusieurs produits peuvent etre fabriqué (1 produit à la fois)</t>
  </si>
  <si>
    <t xml:space="preserve">Tableau 1 </t>
  </si>
  <si>
    <t>assiette</t>
  </si>
  <si>
    <t>410</t>
  </si>
  <si>
    <t>424</t>
  </si>
  <si>
    <t>454</t>
  </si>
  <si>
    <t>425</t>
  </si>
  <si>
    <t>m_410</t>
  </si>
  <si>
    <t>m_424</t>
  </si>
  <si>
    <t>m_425</t>
  </si>
  <si>
    <t>m_454</t>
  </si>
  <si>
    <t>fourchette</t>
  </si>
  <si>
    <t>plateau</t>
  </si>
  <si>
    <t>verre</t>
  </si>
  <si>
    <t>cuillere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</si>
</sst>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66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3" borderId="9" xfId="0" applyFont="1" applyFill="1" applyBorder="1" applyAlignment="1">
      <alignment horizontal="center"/>
    </xf>
    <xf numFmtId="0" fontId="5" fillId="0" borderId="0" xfId="0" applyFont="1"/>
    <xf numFmtId="0" fontId="0" fillId="5" borderId="0" xfId="0" applyFill="1"/>
    <xf numFmtId="0" fontId="0" fillId="6" borderId="0" xfId="0" applyFill="1"/>
    <xf numFmtId="0" fontId="3" fillId="0" borderId="8" xfId="0" applyFont="1" applyFill="1" applyBorder="1" applyAlignment="1">
      <alignment horizontal="center"/>
    </xf>
  </cellXfs>
  <cellStyles count="1">
    <cellStyle name="Normal" xfId="0" builtinId="0"/>
  </cellStyles>
  <dxfs count="33">
    <dxf>
      <font>
        <color theme="0"/>
      </font>
      <fill>
        <patternFill>
          <bgColor rgb="FF9933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family val="2"/>
        <scheme val="minor"/>
      </font>
      <fill>
        <patternFill patternType="solid">
          <fgColor indexed="64"/>
          <bgColor rgb="FF66330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6E2ED8-F1C3-46C2-A30E-F51A4D295A7F}" name="Tableau1" displayName="Tableau1" ref="A4:D18" totalsRowShown="0" dataDxfId="32" tableBorderDxfId="31">
  <autoFilter ref="A4:D18" xr:uid="{CEE14DCD-1055-460C-ACC1-F5FDBCC72520}"/>
  <sortState xmlns:xlrd2="http://schemas.microsoft.com/office/spreadsheetml/2017/richdata2" ref="A5:D18">
    <sortCondition ref="A5:A18"/>
  </sortState>
  <tableColumns count="4">
    <tableColumn id="1" xr3:uid="{3D830867-3EA1-43EE-A434-F37D75E84418}" name="Groupe " dataDxfId="30"/>
    <tableColumn id="2" xr3:uid="{A4321C16-B795-45B0-959F-6170AD2B362E}" name="Numéro machine" dataDxfId="29"/>
    <tableColumn id="3" xr3:uid="{41877A3B-6FC5-4567-BFC8-414EFE0D0E27}" name="Famille de produit" dataDxfId="4"/>
    <tableColumn id="4" xr3:uid="{E1F0E6B8-D73B-417A-B398-9B3CB2C07B3A}" name="Produits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88C032-80FF-438D-B8AA-FE8805B85364}" name="Tableau4" displayName="Tableau4" ref="C1:C3" totalsRowShown="0" headerRowDxfId="8" dataDxfId="24" headerRowBorderDxfId="27" tableBorderDxfId="28" totalsRowBorderDxfId="26">
  <autoFilter ref="C1:C3" xr:uid="{D0B838CB-461B-467A-B22D-03879AAA1B07}"/>
  <tableColumns count="1">
    <tableColumn id="1" xr3:uid="{D8025041-BE5A-447E-A499-84AA4E8A1630}" name="410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C989DD1-45F7-4D47-AA26-F03E5559ABED}" name="Tableau5" displayName="Tableau5" ref="E1:E4" totalsRowShown="0" headerRowDxfId="7" dataDxfId="19" headerRowBorderDxfId="22" tableBorderDxfId="23" totalsRowBorderDxfId="21">
  <autoFilter ref="E1:E4" xr:uid="{686CF523-907E-40CE-A308-EC085E8A10B6}"/>
  <tableColumns count="1">
    <tableColumn id="1" xr3:uid="{2B7571E6-2B32-4818-B245-CD7DF8C66052}" name="424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752F8BD-F3BD-4D45-9C43-ACAC966EC4C9}" name="Tableau6" displayName="Tableau6" ref="G1:G3" totalsRowShown="0" headerRowDxfId="6" dataDxfId="14" headerRowBorderDxfId="17" tableBorderDxfId="18" totalsRowBorderDxfId="16">
  <autoFilter ref="G1:G3" xr:uid="{330D303B-D85A-4326-B895-960C020157C1}"/>
  <tableColumns count="1">
    <tableColumn id="1" xr3:uid="{96EBF084-FED9-4121-B816-B637F2EC39E5}" name="454" dataDxfId="1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E1C38B1-A870-46B6-AD01-E4FBFFBFA201}" name="Tableau7" displayName="Tableau7" ref="I1:I3" totalsRowShown="0" headerRowDxfId="5" dataDxfId="9" headerRowBorderDxfId="12" tableBorderDxfId="13" totalsRowBorderDxfId="11">
  <autoFilter ref="I1:I3" xr:uid="{0596D2C8-6756-4BBC-98BC-D136C3E3FE48}"/>
  <tableColumns count="1">
    <tableColumn id="1" xr3:uid="{03E75C41-5346-4C46-A879-857CFCD09E4F}" name="425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A28F6-3FA9-4EC1-972B-7F8B65E9E505}">
  <dimension ref="A2:D18"/>
  <sheetViews>
    <sheetView tabSelected="1" topLeftCell="A2" workbookViewId="0">
      <selection activeCell="J4" sqref="J4"/>
    </sheetView>
  </sheetViews>
  <sheetFormatPr baseColWidth="10" defaultRowHeight="15" x14ac:dyDescent="0.25"/>
  <cols>
    <col min="1" max="1" width="21.42578125" customWidth="1"/>
    <col min="2" max="2" width="24.42578125" customWidth="1"/>
    <col min="3" max="3" width="23.5703125" customWidth="1"/>
    <col min="4" max="4" width="28.42578125" customWidth="1"/>
  </cols>
  <sheetData>
    <row r="2" spans="1:4" ht="45" x14ac:dyDescent="0.25">
      <c r="A2" s="12" t="s">
        <v>21</v>
      </c>
      <c r="D2" s="10" t="s">
        <v>20</v>
      </c>
    </row>
    <row r="4" spans="1:4" ht="42.75" thickBot="1" x14ac:dyDescent="0.4">
      <c r="A4" s="5" t="s">
        <v>0</v>
      </c>
      <c r="B4" s="6" t="s">
        <v>6</v>
      </c>
      <c r="C4" s="6" t="s">
        <v>17</v>
      </c>
      <c r="D4" s="7" t="s">
        <v>9</v>
      </c>
    </row>
    <row r="5" spans="1:4" ht="23.25" x14ac:dyDescent="0.3">
      <c r="A5" s="3" t="s">
        <v>1</v>
      </c>
      <c r="B5" s="2">
        <v>425</v>
      </c>
      <c r="C5" s="2" t="s">
        <v>18</v>
      </c>
      <c r="D5" s="16"/>
    </row>
    <row r="6" spans="1:4" ht="23.25" x14ac:dyDescent="0.3">
      <c r="A6" s="4" t="s">
        <v>1</v>
      </c>
      <c r="B6" s="2">
        <v>446</v>
      </c>
      <c r="C6" s="2" t="s">
        <v>18</v>
      </c>
      <c r="D6" s="16"/>
    </row>
    <row r="7" spans="1:4" ht="23.25" x14ac:dyDescent="0.3">
      <c r="A7" s="4" t="s">
        <v>1</v>
      </c>
      <c r="B7" s="2">
        <v>410</v>
      </c>
      <c r="C7" s="2" t="s">
        <v>18</v>
      </c>
      <c r="D7" s="16"/>
    </row>
    <row r="8" spans="1:4" ht="23.25" x14ac:dyDescent="0.3">
      <c r="A8" s="4" t="s">
        <v>2</v>
      </c>
      <c r="B8" s="2" t="s">
        <v>5</v>
      </c>
      <c r="C8" s="2" t="s">
        <v>19</v>
      </c>
      <c r="D8" s="16"/>
    </row>
    <row r="9" spans="1:4" ht="23.25" x14ac:dyDescent="0.3">
      <c r="A9" s="4" t="s">
        <v>2</v>
      </c>
      <c r="B9" s="2">
        <v>423</v>
      </c>
      <c r="C9" s="2" t="s">
        <v>19</v>
      </c>
      <c r="D9" s="16"/>
    </row>
    <row r="10" spans="1:4" ht="23.25" x14ac:dyDescent="0.3">
      <c r="A10" s="4" t="s">
        <v>2</v>
      </c>
      <c r="B10" s="2">
        <v>425</v>
      </c>
      <c r="C10" s="2" t="s">
        <v>19</v>
      </c>
      <c r="D10" s="16"/>
    </row>
    <row r="11" spans="1:4" ht="23.25" x14ac:dyDescent="0.3">
      <c r="A11" s="4" t="s">
        <v>2</v>
      </c>
      <c r="B11" s="2">
        <v>426</v>
      </c>
      <c r="C11" s="2" t="s">
        <v>18</v>
      </c>
      <c r="D11" s="16"/>
    </row>
    <row r="12" spans="1:4" ht="23.25" x14ac:dyDescent="0.3">
      <c r="A12" s="4" t="s">
        <v>2</v>
      </c>
      <c r="B12" s="2">
        <v>444</v>
      </c>
      <c r="C12" s="2" t="s">
        <v>18</v>
      </c>
      <c r="D12" s="16"/>
    </row>
    <row r="13" spans="1:4" ht="23.25" x14ac:dyDescent="0.3">
      <c r="A13" s="4" t="s">
        <v>3</v>
      </c>
      <c r="B13" s="2">
        <v>424</v>
      </c>
      <c r="C13" s="2" t="s">
        <v>19</v>
      </c>
      <c r="D13" s="16"/>
    </row>
    <row r="14" spans="1:4" ht="23.25" x14ac:dyDescent="0.3">
      <c r="A14" s="4" t="s">
        <v>3</v>
      </c>
      <c r="B14" s="2">
        <v>454</v>
      </c>
      <c r="C14" s="2" t="s">
        <v>18</v>
      </c>
      <c r="D14" s="16"/>
    </row>
    <row r="15" spans="1:4" ht="23.25" x14ac:dyDescent="0.3">
      <c r="A15" s="4" t="s">
        <v>3</v>
      </c>
      <c r="B15" s="2">
        <v>444</v>
      </c>
      <c r="C15" s="2" t="s">
        <v>19</v>
      </c>
      <c r="D15" s="16"/>
    </row>
    <row r="16" spans="1:4" ht="23.25" x14ac:dyDescent="0.3">
      <c r="A16" s="4" t="s">
        <v>3</v>
      </c>
      <c r="B16" s="2">
        <v>435</v>
      </c>
      <c r="C16" s="2" t="s">
        <v>12</v>
      </c>
      <c r="D16" s="16"/>
    </row>
    <row r="17" spans="1:4" ht="23.25" x14ac:dyDescent="0.3">
      <c r="A17" s="4" t="s">
        <v>3</v>
      </c>
      <c r="B17" s="2">
        <v>425</v>
      </c>
      <c r="C17" s="2" t="s">
        <v>18</v>
      </c>
      <c r="D17" s="16"/>
    </row>
    <row r="18" spans="1:4" ht="23.25" x14ac:dyDescent="0.3">
      <c r="A18" s="8" t="s">
        <v>3</v>
      </c>
      <c r="B18" s="9">
        <v>411</v>
      </c>
      <c r="C18" s="9" t="s">
        <v>12</v>
      </c>
      <c r="D18" s="23"/>
    </row>
  </sheetData>
  <conditionalFormatting sqref="A5:A18">
    <cfRule type="beginsWith" dxfId="2" priority="7" operator="beginsWith" text="B">
      <formula>LEFT(A5,LEN("B"))="B"</formula>
    </cfRule>
    <cfRule type="beginsWith" dxfId="1" priority="8" operator="beginsWith" text="C">
      <formula>LEFT(A5,LEN("C"))="C"</formula>
    </cfRule>
    <cfRule type="beginsWith" dxfId="0" priority="9" operator="beginsWith" text="A">
      <formula>LEFT(A5,LEN("A"))="A"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F477E15-8935-4649-9464-15C1EDF5FD16}">
          <x14:formula1>
            <xm:f>Listes!$A$3:$A$5</xm:f>
          </x14:formula1>
          <xm:sqref>A5:A19</xm:sqref>
        </x14:dataValidation>
        <x14:dataValidation type="list" allowBlank="1" showInputMessage="1" showErrorMessage="1" xr:uid="{7575DF35-237E-4BA5-8CB1-CD7E59E2B217}">
          <x14:formula1>
            <xm:f>INDIRECT(VLOOKUP($B5,Listes!$L$2:$M$13,2,0))</xm:f>
          </x14:formula1>
          <xm:sqref>D5:D18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EC7A4-8353-4B74-B7B0-CC878814A050}">
  <dimension ref="A1:M13"/>
  <sheetViews>
    <sheetView topLeftCell="C1" workbookViewId="0">
      <selection activeCell="E8" sqref="E8"/>
    </sheetView>
  </sheetViews>
  <sheetFormatPr baseColWidth="10" defaultRowHeight="15" x14ac:dyDescent="0.25"/>
  <cols>
    <col min="3" max="3" width="16.28515625" bestFit="1" customWidth="1"/>
    <col min="5" max="5" width="14.140625" bestFit="1" customWidth="1"/>
  </cols>
  <sheetData>
    <row r="1" spans="1:13" ht="18.75" x14ac:dyDescent="0.3">
      <c r="B1" t="s">
        <v>5</v>
      </c>
      <c r="C1" s="19" t="s">
        <v>23</v>
      </c>
      <c r="D1" s="20"/>
      <c r="E1" s="19" t="s">
        <v>24</v>
      </c>
      <c r="F1" s="20"/>
      <c r="G1" s="19" t="s">
        <v>25</v>
      </c>
      <c r="H1" s="20"/>
      <c r="I1" s="19" t="s">
        <v>26</v>
      </c>
      <c r="K1" s="17"/>
      <c r="L1" s="18"/>
      <c r="M1" s="18"/>
    </row>
    <row r="2" spans="1:13" ht="18.75" x14ac:dyDescent="0.3">
      <c r="A2" s="11" t="s">
        <v>4</v>
      </c>
      <c r="C2" s="14" t="s">
        <v>7</v>
      </c>
      <c r="E2" s="14" t="s">
        <v>10</v>
      </c>
      <c r="G2" s="14" t="s">
        <v>14</v>
      </c>
      <c r="I2" s="14" t="s">
        <v>15</v>
      </c>
      <c r="K2" s="17"/>
      <c r="L2" s="13">
        <v>425</v>
      </c>
      <c r="M2" t="s">
        <v>29</v>
      </c>
    </row>
    <row r="3" spans="1:13" ht="18.75" x14ac:dyDescent="0.3">
      <c r="A3" s="11" t="s">
        <v>1</v>
      </c>
      <c r="C3" s="15" t="s">
        <v>13</v>
      </c>
      <c r="E3" s="14" t="s">
        <v>11</v>
      </c>
      <c r="G3" s="15" t="s">
        <v>8</v>
      </c>
      <c r="I3" s="15" t="s">
        <v>7</v>
      </c>
      <c r="K3" s="17"/>
      <c r="L3" s="13">
        <v>410</v>
      </c>
      <c r="M3" t="s">
        <v>27</v>
      </c>
    </row>
    <row r="4" spans="1:13" ht="18.75" x14ac:dyDescent="0.3">
      <c r="A4" s="11" t="s">
        <v>2</v>
      </c>
      <c r="C4" s="1"/>
      <c r="E4" s="15" t="s">
        <v>16</v>
      </c>
      <c r="G4" s="1"/>
      <c r="I4" s="1"/>
      <c r="K4" s="17"/>
      <c r="L4" s="2">
        <v>411</v>
      </c>
      <c r="M4" t="s">
        <v>32</v>
      </c>
    </row>
    <row r="5" spans="1:13" ht="18.75" x14ac:dyDescent="0.3">
      <c r="A5" s="11" t="s">
        <v>3</v>
      </c>
      <c r="C5" s="1"/>
      <c r="E5" s="1"/>
      <c r="I5" s="1"/>
      <c r="K5" s="17"/>
      <c r="L5" s="13">
        <v>423</v>
      </c>
      <c r="M5" t="s">
        <v>31</v>
      </c>
    </row>
    <row r="6" spans="1:13" ht="18.75" x14ac:dyDescent="0.3">
      <c r="L6" s="2">
        <v>424</v>
      </c>
      <c r="M6" t="s">
        <v>28</v>
      </c>
    </row>
    <row r="7" spans="1:13" ht="18.75" x14ac:dyDescent="0.3">
      <c r="L7" s="13">
        <v>425</v>
      </c>
      <c r="M7" t="s">
        <v>29</v>
      </c>
    </row>
    <row r="8" spans="1:13" ht="18.75" x14ac:dyDescent="0.3">
      <c r="C8" s="21">
        <v>426</v>
      </c>
      <c r="E8" s="22" t="s">
        <v>33</v>
      </c>
      <c r="L8" s="2">
        <v>426</v>
      </c>
      <c r="M8" t="s">
        <v>33</v>
      </c>
    </row>
    <row r="9" spans="1:13" ht="18.75" x14ac:dyDescent="0.3">
      <c r="L9" s="2">
        <v>435</v>
      </c>
      <c r="M9" t="s">
        <v>32</v>
      </c>
    </row>
    <row r="10" spans="1:13" ht="18.75" x14ac:dyDescent="0.3">
      <c r="L10" s="13">
        <v>444</v>
      </c>
      <c r="M10" t="s">
        <v>34</v>
      </c>
    </row>
    <row r="11" spans="1:13" ht="18.75" x14ac:dyDescent="0.3">
      <c r="L11" s="2">
        <v>446</v>
      </c>
      <c r="M11" t="s">
        <v>22</v>
      </c>
    </row>
    <row r="12" spans="1:13" ht="18.75" x14ac:dyDescent="0.3">
      <c r="L12" s="2">
        <v>454</v>
      </c>
      <c r="M12" t="s">
        <v>30</v>
      </c>
    </row>
    <row r="13" spans="1:13" ht="18.75" x14ac:dyDescent="0.3">
      <c r="L13" s="2" t="s">
        <v>5</v>
      </c>
      <c r="M13" t="s">
        <v>31</v>
      </c>
    </row>
  </sheetData>
  <sortState xmlns:xlrd2="http://schemas.microsoft.com/office/spreadsheetml/2017/richdata2" ref="I9:I21">
    <sortCondition ref="I8"/>
  </sortState>
  <dataValidations count="2">
    <dataValidation type="list" allowBlank="1" showInputMessage="1" showErrorMessage="1" sqref="C8 C10" xr:uid="{0DD8AA82-FB54-4BDC-B672-EEE8E2992F9E}">
      <formula1>$L$3:$L$12</formula1>
    </dataValidation>
    <dataValidation type="list" allowBlank="1" showInputMessage="1" showErrorMessage="1" sqref="E8" xr:uid="{714221B7-AA3E-486B-A9C9-89C9A9A9361E}">
      <formula1>INDIRECT(VLOOKUP($C$8,$L$2:$M$13,2,0))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Listes</vt:lpstr>
      <vt:lpstr>assiette</vt:lpstr>
      <vt:lpstr>cuillere</vt:lpstr>
      <vt:lpstr>fourchette</vt:lpstr>
      <vt:lpstr>m_410</vt:lpstr>
      <vt:lpstr>M_424</vt:lpstr>
      <vt:lpstr>m_425</vt:lpstr>
      <vt:lpstr>m_454</vt:lpstr>
      <vt:lpstr>plateau</vt:lpstr>
      <vt:lpstr>verre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Lalanne-magne, Audrey</dc:creator>
  <cp:lastModifiedBy>DjiDji</cp:lastModifiedBy>
  <dcterms:created xsi:type="dcterms:W3CDTF">2021-07-06T06:58:25Z</dcterms:created>
  <dcterms:modified xsi:type="dcterms:W3CDTF">2021-07-06T13:01:11Z</dcterms:modified>
</cp:coreProperties>
</file>