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A6A91C9-E3E0-4A69-93BF-6F0A27576C60}" xr6:coauthVersionLast="45" xr6:coauthVersionMax="47" xr10:uidLastSave="{00000000-0000-0000-0000-000000000000}"/>
  <bookViews>
    <workbookView xWindow="-120" yWindow="-120" windowWidth="19440" windowHeight="15000" tabRatio="841" xr2:uid="{4F23A289-764B-43F5-8966-1C2051755364}"/>
  </bookViews>
  <sheets>
    <sheet name="Tableau récap" sheetId="28" r:id="rId1"/>
    <sheet name="CG-123-RJ" sheetId="25" r:id="rId2"/>
    <sheet name="CG-124-RJ" sheetId="26" r:id="rId3"/>
    <sheet name="CG-125-RJ" sheetId="27" r:id="rId4"/>
    <sheet name="CS-126-GW" sheetId="22" r:id="rId5"/>
    <sheet name="CS-127-RM" sheetId="24" r:id="rId6"/>
    <sheet name="Liste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8" l="1"/>
  <c r="B3" i="28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C3" i="28" a="1"/>
  <c r="C5" i="28" a="1"/>
  <c r="C7" i="28" a="1"/>
  <c r="C9" i="28" a="1"/>
  <c r="C11" i="28" a="1"/>
  <c r="C13" i="28" a="1"/>
  <c r="C15" i="28" a="1"/>
  <c r="C17" i="28" a="1"/>
  <c r="C19" i="28" a="1"/>
  <c r="C21" i="28" a="1"/>
  <c r="C23" i="28" a="1"/>
  <c r="C2" i="28" a="1"/>
  <c r="C4" i="28" a="1"/>
  <c r="C6" i="28" a="1"/>
  <c r="C8" i="28" a="1"/>
  <c r="C10" i="28" a="1"/>
  <c r="C12" i="28" a="1"/>
  <c r="C14" i="28" a="1"/>
  <c r="C16" i="28" a="1"/>
  <c r="C18" i="28" a="1"/>
  <c r="C20" i="28" a="1"/>
  <c r="C22" i="28" a="1"/>
  <c r="C22" i="28" l="1"/>
  <c r="C20" i="28"/>
  <c r="C18" i="28"/>
  <c r="C16" i="28"/>
  <c r="C14" i="28"/>
  <c r="C12" i="28"/>
  <c r="C10" i="28"/>
  <c r="C8" i="28"/>
  <c r="C6" i="28"/>
  <c r="C4" i="28"/>
  <c r="C2" i="28"/>
  <c r="C23" i="28"/>
  <c r="C21" i="28"/>
  <c r="C19" i="28"/>
  <c r="C17" i="28"/>
  <c r="C15" i="28"/>
  <c r="C13" i="28"/>
  <c r="C11" i="28"/>
  <c r="C9" i="28"/>
  <c r="C7" i="28"/>
  <c r="C5" i="28"/>
  <c r="C3" i="28"/>
  <c r="A13" i="27"/>
  <c r="A13" i="26"/>
  <c r="A13" i="25"/>
  <c r="A13" i="24"/>
  <c r="A13" i="2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<sst xmlns="http://schemas.openxmlformats.org/spreadsheetml/2006/main" count="151" uniqueCount="50">
  <si>
    <t>Fiche Information Remorque</t>
  </si>
  <si>
    <t>Immatriculation</t>
  </si>
  <si>
    <t>Marque</t>
  </si>
  <si>
    <t>Date</t>
  </si>
  <si>
    <t>Durée</t>
  </si>
  <si>
    <t>Montant Loyer H.T</t>
  </si>
  <si>
    <t>Date 1er CT</t>
  </si>
  <si>
    <t xml:space="preserve">Observations </t>
  </si>
  <si>
    <t>Objet</t>
  </si>
  <si>
    <t>Caractéristques</t>
  </si>
  <si>
    <t>CITY</t>
  </si>
  <si>
    <t>Code Récup Carte Grise</t>
  </si>
  <si>
    <t>OUI</t>
  </si>
  <si>
    <t>NON</t>
  </si>
  <si>
    <t>Sinistre</t>
  </si>
  <si>
    <t>En Service</t>
  </si>
  <si>
    <t>Affecter</t>
  </si>
  <si>
    <t>Caractéristiques</t>
  </si>
  <si>
    <t>Financement</t>
  </si>
  <si>
    <t>Infos</t>
  </si>
  <si>
    <t>Marques</t>
  </si>
  <si>
    <t>TAUTLINER</t>
  </si>
  <si>
    <t>FOURGON</t>
  </si>
  <si>
    <t>MEGA</t>
  </si>
  <si>
    <t>FOSSE</t>
  </si>
  <si>
    <t>PLATEAU</t>
  </si>
  <si>
    <t>Nom</t>
  </si>
  <si>
    <t>CIC Leasing</t>
  </si>
  <si>
    <t>Bail Actea</t>
  </si>
  <si>
    <t>Banque Populaire</t>
  </si>
  <si>
    <t>N° Contrat</t>
  </si>
  <si>
    <t>BENNE</t>
  </si>
  <si>
    <t xml:space="preserve"> </t>
  </si>
  <si>
    <t>Assurer</t>
  </si>
  <si>
    <t>Assurance</t>
  </si>
  <si>
    <t>Lien vers</t>
  </si>
  <si>
    <t>Type</t>
  </si>
  <si>
    <t>CG-123-RJ</t>
  </si>
  <si>
    <t>CG-124-RJ</t>
  </si>
  <si>
    <t>CG-125-RJ</t>
  </si>
  <si>
    <t>CS-126-GW</t>
  </si>
  <si>
    <t>CS-127-RM</t>
  </si>
  <si>
    <t>MIZTUG</t>
  </si>
  <si>
    <t>FRUG</t>
  </si>
  <si>
    <t>BENILOP</t>
  </si>
  <si>
    <t>CG-123-RJ'!A1</t>
  </si>
  <si>
    <t>CG-124-RJ'!A1</t>
  </si>
  <si>
    <t>CG-125-RJ'!A1</t>
  </si>
  <si>
    <t>CS-126-GW'!A1</t>
  </si>
  <si>
    <t>CS-127-RM'!A1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</si>
</sst>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&quot;Valeur au&quot;\ dd/mm/yyyy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  <font>
      <u/>
      <sz val="12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5" tint="0.79998168889431442"/>
        <bgColor indexed="64"/>
      </patternFill>
    </fill>
    <fill>
      <patternFill patternType="solid">
        <fgColor rgb="FFFFFF65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3" xfId="0" applyFont="1" applyBorder="1"/>
    <xf numFmtId="0" fontId="4" fillId="0" borderId="9" xfId="0" applyFont="1" applyBorder="1"/>
    <xf numFmtId="0" fontId="5" fillId="2" borderId="10" xfId="0" applyFont="1" applyFill="1" applyBorder="1"/>
    <xf numFmtId="0" fontId="5" fillId="0" borderId="10" xfId="0" applyFont="1" applyBorder="1"/>
    <xf numFmtId="0" fontId="5" fillId="0" borderId="12" xfId="0" applyFont="1" applyBorder="1"/>
    <xf numFmtId="0" fontId="6" fillId="0" borderId="0" xfId="0" applyFont="1"/>
    <xf numFmtId="0" fontId="7" fillId="0" borderId="8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8" xfId="0" applyFont="1" applyBorder="1"/>
    <xf numFmtId="0" fontId="6" fillId="0" borderId="14" xfId="0" applyFont="1" applyFill="1" applyBorder="1"/>
    <xf numFmtId="0" fontId="6" fillId="0" borderId="15" xfId="0" applyFont="1" applyBorder="1"/>
    <xf numFmtId="0" fontId="6" fillId="0" borderId="11" xfId="0" applyFont="1" applyBorder="1"/>
    <xf numFmtId="14" fontId="1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4" borderId="16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14" fontId="10" fillId="4" borderId="22" xfId="0" applyNumberFormat="1" applyFont="1" applyFill="1" applyBorder="1" applyAlignment="1">
      <alignment horizontal="center"/>
    </xf>
    <xf numFmtId="14" fontId="6" fillId="0" borderId="0" xfId="0" applyNumberFormat="1" applyFont="1"/>
    <xf numFmtId="0" fontId="11" fillId="0" borderId="18" xfId="1" quotePrefix="1" applyFont="1" applyBorder="1" applyAlignment="1">
      <alignment horizontal="left"/>
    </xf>
    <xf numFmtId="0" fontId="7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4" fontId="6" fillId="0" borderId="23" xfId="0" applyNumberFormat="1" applyFont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0" fontId="11" fillId="0" borderId="20" xfId="1" quotePrefix="1" applyFont="1" applyBorder="1" applyAlignment="1">
      <alignment horizontal="left"/>
    </xf>
    <xf numFmtId="0" fontId="7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14" fontId="6" fillId="0" borderId="24" xfId="0" applyNumberFormat="1" applyFont="1" applyBorder="1" applyAlignment="1">
      <alignment horizontal="center"/>
    </xf>
    <xf numFmtId="14" fontId="6" fillId="0" borderId="21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9" fillId="0" borderId="18" xfId="1" quotePrefix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rgb="FF0563C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family val="2"/>
        <scheme val="minor"/>
      </font>
    </dxf>
    <dxf>
      <border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rgb="FFFFFF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hair">
          <color indexed="64"/>
        </horizontal>
      </border>
    </dxf>
  </dxfs>
  <tableStyles count="0" defaultTableStyle="TableStyleMedium2" defaultPivotStyle="PivotStyleLight16"/>
  <colors>
    <mruColors>
      <color rgb="FFFFFF65"/>
      <color rgb="FF0563C1"/>
      <color rgb="FF6699FF"/>
      <color rgb="FFFF33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7FD4EE-2FEE-4089-A073-DB7C8945A73E}" name="Tableau2" displayName="Tableau2" ref="A1:F23" totalsRowShown="0" headerRowDxfId="19" dataDxfId="17" headerRowBorderDxfId="18" tableBorderDxfId="16" totalsRowBorderDxfId="15">
  <autoFilter ref="A1:F23" xr:uid="{3F7FD4EE-2FEE-4089-A073-DB7C8945A73E}"/>
  <sortState xmlns:xlrd2="http://schemas.microsoft.com/office/spreadsheetml/2017/richdata2" ref="B2:B23">
    <sortCondition ref="B1:B23"/>
  </sortState>
  <tableColumns count="6">
    <tableColumn id="2" xr3:uid="{7652216A-6965-4395-9F46-A795490F9F80}" name="Lien vers" dataDxfId="14" dataCellStyle="Lien hypertexte"/>
    <tableColumn id="1" xr3:uid="{482CDF35-9714-4CD6-B3EC-A91B24FA557D}" name="Immatriculation" dataDxfId="1">
      <calculatedColumnFormula>IFERROR(LEFT(Tableau2[[#This Row],[Lien vers]],LEN(Tableau2[[#This Row],[Lien vers]])-4),"")</calculatedColumnFormula>
    </tableColumn>
    <tableColumn id="4" xr3:uid="{95671FD0-BF61-43BE-B3AE-58030FFC1165}" name="Type" dataDxfId="0">
      <calculatedColumnFormula array="1">IFERROR(INDIRECT("'"&amp;Tableau2[[#This Row],[Immatriculation]]&amp;"'!$b3"),"")</calculatedColumnFormula>
    </tableColumn>
    <tableColumn id="3" xr3:uid="{CD580874-9ED0-4965-8252-961112DD03A5}" name="Marque" dataDxfId="13">
      <calculatedColumnFormula>'CG-123-RJ'!$B$4</calculatedColumnFormula>
    </tableColumn>
    <tableColumn id="5" xr3:uid="{48ECEABE-5BAA-4BB9-B429-8B69A21030AD}" name="Date" dataDxfId="12">
      <calculatedColumnFormula>'CG-123-RJ'!$B$6</calculatedColumnFormula>
    </tableColumn>
    <tableColumn id="6" xr3:uid="{5C81DA4F-5816-4D28-8943-81AF80B51238}" name="En Service" dataDxfId="11">
      <calculatedColumnFormula>'CG-123-RJ'!$B$16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BB5BE5-D5B8-48FA-BEC2-C5E8A74C8726}" name="Tableau1" displayName="Tableau1" ref="A1:D8" totalsRowShown="0" headerRowDxfId="10" dataDxfId="8" headerRowBorderDxfId="9" tableBorderDxfId="7" totalsRowBorderDxfId="6">
  <autoFilter ref="A1:D8" xr:uid="{B3BB5BE5-D5B8-48FA-BEC2-C5E8A74C8726}"/>
  <tableColumns count="4">
    <tableColumn id="1" xr3:uid="{15EA57C1-0A0E-4827-A242-F6D9F1EC7EEC}" name="Caractéristques" dataDxfId="5"/>
    <tableColumn id="2" xr3:uid="{BC1ECA7B-DEA0-4DF7-9479-E3FF7355D328}" name=" " dataDxfId="4"/>
    <tableColumn id="3" xr3:uid="{D1E44F57-664D-48C2-8849-C3887577C1ED}" name="Marques" dataDxfId="3"/>
    <tableColumn id="4" xr3:uid="{7A5F9667-EE7D-45F3-8801-8ABEED367437}" name="Financement" dataDxfId="2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A329-6859-4593-879E-5AE202BCDAFB}">
  <sheetPr>
    <tabColor rgb="FFFF3300"/>
  </sheetPr>
  <dimension ref="A1:F23"/>
  <sheetViews>
    <sheetView tabSelected="1" workbookViewId="0">
      <selection activeCell="H2" sqref="H2"/>
    </sheetView>
  </sheetViews>
  <sheetFormatPr baseColWidth="10" defaultColWidth="10.85546875" defaultRowHeight="15" x14ac:dyDescent="0.25"/>
  <cols>
    <col min="1" max="1" width="14.7109375" style="6" bestFit="1" customWidth="1"/>
    <col min="2" max="2" width="19.5703125" style="6" customWidth="1"/>
    <col min="3" max="3" width="10.5703125" style="6" bestFit="1" customWidth="1"/>
    <col min="4" max="4" width="13.85546875" bestFit="1" customWidth="1"/>
    <col min="5" max="5" width="11.28515625" style="24" customWidth="1"/>
    <col min="6" max="6" width="16.28515625" style="6" bestFit="1" customWidth="1"/>
    <col min="7" max="16384" width="10.85546875" style="6"/>
  </cols>
  <sheetData>
    <row r="1" spans="1:6" ht="18.75" x14ac:dyDescent="0.3">
      <c r="A1" s="20" t="s">
        <v>35</v>
      </c>
      <c r="B1" s="22" t="s">
        <v>1</v>
      </c>
      <c r="C1" s="22" t="s">
        <v>36</v>
      </c>
      <c r="D1" s="22" t="s">
        <v>2</v>
      </c>
      <c r="E1" s="23" t="s">
        <v>3</v>
      </c>
      <c r="F1" s="21" t="s">
        <v>15</v>
      </c>
    </row>
    <row r="2" spans="1:6" ht="15.75" x14ac:dyDescent="0.25">
      <c r="A2" s="36" t="s">
        <v>45</v>
      </c>
      <c r="B2" s="26" t="str">
        <f>IFERROR(LEFT(Tableau2[[#This Row],[Lien vers]],LEN(Tableau2[[#This Row],[Lien vers]])-4),"")</f>
        <v>CG-123-RJ</v>
      </c>
      <c r="C2" s="27" t="str" cm="1">
        <f t="array" aca="1" ref="C2" ca="1">IFERROR(INDIRECT("'"&amp;Tableau2[[#This Row],[Immatriculation]]&amp;"'!$b3"),"")</f>
        <v>FOURGON</v>
      </c>
      <c r="D2" s="27"/>
      <c r="E2" s="28"/>
      <c r="F2" s="29"/>
    </row>
    <row r="3" spans="1:6" ht="15.75" x14ac:dyDescent="0.25">
      <c r="A3" s="36" t="s">
        <v>46</v>
      </c>
      <c r="B3" s="26" t="str">
        <f>IFERROR(LEFT(Tableau2[[#This Row],[Lien vers]],LEN(Tableau2[[#This Row],[Lien vers]])-4),"")</f>
        <v>CG-124-RJ</v>
      </c>
      <c r="C3" s="27" cm="1">
        <f t="array" aca="1" ref="C3" ca="1">IFERROR(INDIRECT("'"&amp;Tableau2[[#This Row],[Immatriculation]]&amp;"'!$b3"),"")</f>
        <v>0</v>
      </c>
      <c r="D3" s="27"/>
      <c r="E3" s="28"/>
      <c r="F3" s="29"/>
    </row>
    <row r="4" spans="1:6" ht="15.75" x14ac:dyDescent="0.25">
      <c r="A4" s="36" t="s">
        <v>47</v>
      </c>
      <c r="B4" s="26" t="str">
        <f>IFERROR(LEFT(Tableau2[[#This Row],[Lien vers]],LEN(Tableau2[[#This Row],[Lien vers]])-4),"")</f>
        <v>CG-125-RJ</v>
      </c>
      <c r="C4" s="26" cm="1">
        <f t="array" aca="1" ref="C4" ca="1">IFERROR(INDIRECT("'"&amp;Tableau2[[#This Row],[Immatriculation]]&amp;"'!$b3"),"")</f>
        <v>0</v>
      </c>
      <c r="D4" s="27"/>
      <c r="E4" s="28"/>
      <c r="F4" s="29"/>
    </row>
    <row r="5" spans="1:6" ht="15.75" x14ac:dyDescent="0.25">
      <c r="A5" s="36" t="s">
        <v>48</v>
      </c>
      <c r="B5" s="26" t="str">
        <f>IFERROR(LEFT(Tableau2[[#This Row],[Lien vers]],LEN(Tableau2[[#This Row],[Lien vers]])-4),"")</f>
        <v>CS-126-GW</v>
      </c>
      <c r="C5" s="26" cm="1">
        <f t="array" aca="1" ref="C5" ca="1">IFERROR(INDIRECT("'"&amp;Tableau2[[#This Row],[Immatriculation]]&amp;"'!$b3"),"")</f>
        <v>0</v>
      </c>
      <c r="D5" s="27"/>
      <c r="E5" s="28"/>
      <c r="F5" s="29"/>
    </row>
    <row r="6" spans="1:6" ht="15.75" x14ac:dyDescent="0.25">
      <c r="A6" s="36" t="s">
        <v>49</v>
      </c>
      <c r="B6" s="26" t="str">
        <f>IFERROR(LEFT(Tableau2[[#This Row],[Lien vers]],LEN(Tableau2[[#This Row],[Lien vers]])-4),"")</f>
        <v>CS-127-RM</v>
      </c>
      <c r="C6" s="26" cm="1">
        <f t="array" aca="1" ref="C6" ca="1">IFERROR(INDIRECT("'"&amp;Tableau2[[#This Row],[Immatriculation]]&amp;"'!$b3"),"")</f>
        <v>0</v>
      </c>
      <c r="D6" s="27"/>
      <c r="E6" s="28"/>
      <c r="F6" s="29"/>
    </row>
    <row r="7" spans="1:6" ht="15.75" x14ac:dyDescent="0.25">
      <c r="A7" s="25"/>
      <c r="B7" s="26" t="str">
        <f>IFERROR(LEFT(Tableau2[[#This Row],[Lien vers]],LEN(Tableau2[[#This Row],[Lien vers]])-4),"")</f>
        <v/>
      </c>
      <c r="C7" s="26" t="str" cm="1">
        <f t="array" aca="1" ref="C7" ca="1">IFERROR(INDIRECT("'"&amp;Tableau2[[#This Row],[Immatriculation]]&amp;"'!$b3"),"")</f>
        <v/>
      </c>
      <c r="D7" s="27"/>
      <c r="E7" s="28"/>
      <c r="F7" s="29"/>
    </row>
    <row r="8" spans="1:6" ht="15.75" x14ac:dyDescent="0.25">
      <c r="A8" s="25"/>
      <c r="B8" s="26" t="str">
        <f>IFERROR(LEFT(Tableau2[[#This Row],[Lien vers]],LEN(Tableau2[[#This Row],[Lien vers]])-4),"")</f>
        <v/>
      </c>
      <c r="C8" s="26" t="str" cm="1">
        <f t="array" aca="1" ref="C8" ca="1">IFERROR(INDIRECT("'"&amp;Tableau2[[#This Row],[Immatriculation]]&amp;"'!$b3"),"")</f>
        <v/>
      </c>
      <c r="D8" s="27"/>
      <c r="E8" s="28"/>
      <c r="F8" s="29"/>
    </row>
    <row r="9" spans="1:6" ht="15.75" x14ac:dyDescent="0.25">
      <c r="A9" s="25"/>
      <c r="B9" s="26" t="str">
        <f>IFERROR(LEFT(Tableau2[[#This Row],[Lien vers]],LEN(Tableau2[[#This Row],[Lien vers]])-4),"")</f>
        <v/>
      </c>
      <c r="C9" s="26" t="str" cm="1">
        <f t="array" aca="1" ref="C9" ca="1">IFERROR(INDIRECT("'"&amp;Tableau2[[#This Row],[Immatriculation]]&amp;"'!$b3"),"")</f>
        <v/>
      </c>
      <c r="D9" s="27"/>
      <c r="E9" s="28"/>
      <c r="F9" s="29"/>
    </row>
    <row r="10" spans="1:6" ht="15.75" x14ac:dyDescent="0.25">
      <c r="A10" s="25"/>
      <c r="B10" s="26" t="str">
        <f>IFERROR(LEFT(Tableau2[[#This Row],[Lien vers]],LEN(Tableau2[[#This Row],[Lien vers]])-4),"")</f>
        <v/>
      </c>
      <c r="C10" s="26" t="str" cm="1">
        <f t="array" aca="1" ref="C10" ca="1">IFERROR(INDIRECT("'"&amp;Tableau2[[#This Row],[Immatriculation]]&amp;"'!$b3"),"")</f>
        <v/>
      </c>
      <c r="D10" s="27"/>
      <c r="E10" s="28"/>
      <c r="F10" s="29"/>
    </row>
    <row r="11" spans="1:6" ht="15.75" x14ac:dyDescent="0.25">
      <c r="A11" s="25"/>
      <c r="B11" s="26" t="str">
        <f>IFERROR(LEFT(Tableau2[[#This Row],[Lien vers]],LEN(Tableau2[[#This Row],[Lien vers]])-4),"")</f>
        <v/>
      </c>
      <c r="C11" s="26" t="str" cm="1">
        <f t="array" aca="1" ref="C11" ca="1">IFERROR(INDIRECT("'"&amp;Tableau2[[#This Row],[Immatriculation]]&amp;"'!$b3"),"")</f>
        <v/>
      </c>
      <c r="D11" s="27"/>
      <c r="E11" s="28"/>
      <c r="F11" s="29"/>
    </row>
    <row r="12" spans="1:6" ht="15.75" x14ac:dyDescent="0.25">
      <c r="A12" s="25"/>
      <c r="B12" s="26" t="str">
        <f>IFERROR(LEFT(Tableau2[[#This Row],[Lien vers]],LEN(Tableau2[[#This Row],[Lien vers]])-4),"")</f>
        <v/>
      </c>
      <c r="C12" s="26" t="str" cm="1">
        <f t="array" aca="1" ref="C12" ca="1">IFERROR(INDIRECT("'"&amp;Tableau2[[#This Row],[Immatriculation]]&amp;"'!$b3"),"")</f>
        <v/>
      </c>
      <c r="D12" s="27"/>
      <c r="E12" s="28"/>
      <c r="F12" s="29"/>
    </row>
    <row r="13" spans="1:6" ht="15.75" x14ac:dyDescent="0.25">
      <c r="A13" s="25"/>
      <c r="B13" s="26" t="str">
        <f>IFERROR(LEFT(Tableau2[[#This Row],[Lien vers]],LEN(Tableau2[[#This Row],[Lien vers]])-4),"")</f>
        <v/>
      </c>
      <c r="C13" s="26" t="str" cm="1">
        <f t="array" aca="1" ref="C13" ca="1">IFERROR(INDIRECT("'"&amp;Tableau2[[#This Row],[Immatriculation]]&amp;"'!$b3"),"")</f>
        <v/>
      </c>
      <c r="D13" s="27"/>
      <c r="E13" s="28"/>
      <c r="F13" s="29"/>
    </row>
    <row r="14" spans="1:6" ht="15.75" x14ac:dyDescent="0.25">
      <c r="A14" s="25"/>
      <c r="B14" s="26" t="str">
        <f>IFERROR(LEFT(Tableau2[[#This Row],[Lien vers]],LEN(Tableau2[[#This Row],[Lien vers]])-4),"")</f>
        <v/>
      </c>
      <c r="C14" s="26" t="str" cm="1">
        <f t="array" aca="1" ref="C14" ca="1">IFERROR(INDIRECT("'"&amp;Tableau2[[#This Row],[Immatriculation]]&amp;"'!$b3"),"")</f>
        <v/>
      </c>
      <c r="D14" s="27"/>
      <c r="E14" s="28"/>
      <c r="F14" s="29"/>
    </row>
    <row r="15" spans="1:6" ht="15.75" x14ac:dyDescent="0.25">
      <c r="A15" s="25"/>
      <c r="B15" s="26" t="str">
        <f>IFERROR(LEFT(Tableau2[[#This Row],[Lien vers]],LEN(Tableau2[[#This Row],[Lien vers]])-4),"")</f>
        <v/>
      </c>
      <c r="C15" s="26" t="str" cm="1">
        <f t="array" aca="1" ref="C15" ca="1">IFERROR(INDIRECT("'"&amp;Tableau2[[#This Row],[Immatriculation]]&amp;"'!$b3"),"")</f>
        <v/>
      </c>
      <c r="D15" s="27"/>
      <c r="E15" s="28"/>
      <c r="F15" s="29"/>
    </row>
    <row r="16" spans="1:6" ht="15.75" x14ac:dyDescent="0.25">
      <c r="A16" s="25"/>
      <c r="B16" s="26" t="str">
        <f>IFERROR(LEFT(Tableau2[[#This Row],[Lien vers]],LEN(Tableau2[[#This Row],[Lien vers]])-4),"")</f>
        <v/>
      </c>
      <c r="C16" s="26" t="str" cm="1">
        <f t="array" aca="1" ref="C16" ca="1">IFERROR(INDIRECT("'"&amp;Tableau2[[#This Row],[Immatriculation]]&amp;"'!$b3"),"")</f>
        <v/>
      </c>
      <c r="D16" s="27"/>
      <c r="E16" s="28"/>
      <c r="F16" s="29"/>
    </row>
    <row r="17" spans="1:6" ht="15.75" x14ac:dyDescent="0.25">
      <c r="A17" s="25"/>
      <c r="B17" s="26" t="str">
        <f>IFERROR(LEFT(Tableau2[[#This Row],[Lien vers]],LEN(Tableau2[[#This Row],[Lien vers]])-4),"")</f>
        <v/>
      </c>
      <c r="C17" s="26" t="str" cm="1">
        <f t="array" aca="1" ref="C17" ca="1">IFERROR(INDIRECT("'"&amp;Tableau2[[#This Row],[Immatriculation]]&amp;"'!$b3"),"")</f>
        <v/>
      </c>
      <c r="D17" s="27"/>
      <c r="E17" s="28"/>
      <c r="F17" s="29"/>
    </row>
    <row r="18" spans="1:6" ht="15.75" x14ac:dyDescent="0.25">
      <c r="A18" s="25"/>
      <c r="B18" s="26" t="str">
        <f>IFERROR(LEFT(Tableau2[[#This Row],[Lien vers]],LEN(Tableau2[[#This Row],[Lien vers]])-4),"")</f>
        <v/>
      </c>
      <c r="C18" s="26" t="str" cm="1">
        <f t="array" aca="1" ref="C18" ca="1">IFERROR(INDIRECT("'"&amp;Tableau2[[#This Row],[Immatriculation]]&amp;"'!$b3"),"")</f>
        <v/>
      </c>
      <c r="D18" s="27"/>
      <c r="E18" s="28"/>
      <c r="F18" s="29"/>
    </row>
    <row r="19" spans="1:6" ht="15.75" x14ac:dyDescent="0.25">
      <c r="A19" s="25"/>
      <c r="B19" s="26" t="str">
        <f>IFERROR(LEFT(Tableau2[[#This Row],[Lien vers]],LEN(Tableau2[[#This Row],[Lien vers]])-4),"")</f>
        <v/>
      </c>
      <c r="C19" s="26" t="str" cm="1">
        <f t="array" aca="1" ref="C19" ca="1">IFERROR(INDIRECT("'"&amp;Tableau2[[#This Row],[Immatriculation]]&amp;"'!$b3"),"")</f>
        <v/>
      </c>
      <c r="D19" s="27"/>
      <c r="E19" s="28"/>
      <c r="F19" s="29"/>
    </row>
    <row r="20" spans="1:6" ht="15.75" x14ac:dyDescent="0.25">
      <c r="A20" s="25"/>
      <c r="B20" s="26" t="str">
        <f>IFERROR(LEFT(Tableau2[[#This Row],[Lien vers]],LEN(Tableau2[[#This Row],[Lien vers]])-4),"")</f>
        <v/>
      </c>
      <c r="C20" s="26" t="str" cm="1">
        <f t="array" aca="1" ref="C20" ca="1">IFERROR(INDIRECT("'"&amp;Tableau2[[#This Row],[Immatriculation]]&amp;"'!$b3"),"")</f>
        <v/>
      </c>
      <c r="D20" s="27"/>
      <c r="E20" s="28"/>
      <c r="F20" s="29"/>
    </row>
    <row r="21" spans="1:6" ht="15.75" x14ac:dyDescent="0.25">
      <c r="A21" s="25"/>
      <c r="B21" s="26" t="str">
        <f>IFERROR(LEFT(Tableau2[[#This Row],[Lien vers]],LEN(Tableau2[[#This Row],[Lien vers]])-4),"")</f>
        <v/>
      </c>
      <c r="C21" s="26" t="str" cm="1">
        <f t="array" aca="1" ref="C21" ca="1">IFERROR(INDIRECT("'"&amp;Tableau2[[#This Row],[Immatriculation]]&amp;"'!$b3"),"")</f>
        <v/>
      </c>
      <c r="D21" s="27"/>
      <c r="E21" s="28"/>
      <c r="F21" s="29"/>
    </row>
    <row r="22" spans="1:6" ht="15.75" x14ac:dyDescent="0.25">
      <c r="A22" s="25"/>
      <c r="B22" s="26" t="str">
        <f>IFERROR(LEFT(Tableau2[[#This Row],[Lien vers]],LEN(Tableau2[[#This Row],[Lien vers]])-4),"")</f>
        <v/>
      </c>
      <c r="C22" s="26" t="str" cm="1">
        <f t="array" aca="1" ref="C22" ca="1">IFERROR(INDIRECT("'"&amp;Tableau2[[#This Row],[Immatriculation]]&amp;"'!$b3"),"")</f>
        <v/>
      </c>
      <c r="D22" s="27"/>
      <c r="E22" s="28"/>
      <c r="F22" s="29"/>
    </row>
    <row r="23" spans="1:6" ht="15.75" x14ac:dyDescent="0.25">
      <c r="A23" s="30"/>
      <c r="B23" s="31" t="str">
        <f>IFERROR(LEFT(Tableau2[[#This Row],[Lien vers]],LEN(Tableau2[[#This Row],[Lien vers]])-4),"")</f>
        <v/>
      </c>
      <c r="C23" s="31" t="str" cm="1">
        <f t="array" aca="1" ref="C23" ca="1">IFERROR(INDIRECT("'"&amp;Tableau2[[#This Row],[Immatriculation]]&amp;"'!$b3"),"")</f>
        <v/>
      </c>
      <c r="D23" s="32"/>
      <c r="E23" s="33"/>
      <c r="F23" s="34"/>
    </row>
  </sheetData>
  <hyperlinks>
    <hyperlink ref="A2" location="'CG-123-RJ'!A1" display="'CG-123-RJ'!A1" xr:uid="{CADF4102-461C-4AC1-A72F-D28C90228898}"/>
    <hyperlink ref="A3" location="'CG-124-RJ'!A1" display="'CG-124-RJ'!A1" xr:uid="{9790BEC2-0D4F-4BA7-B9BE-BB6B22812DD6}"/>
    <hyperlink ref="A4" location="'CG-125-RJ'!A1" display="'CG-125-RJ'!A1" xr:uid="{D712BA6E-34E7-4C7C-B096-9158B901B438}"/>
    <hyperlink ref="A5" location="'CS-126-GW'!A1" display="'CS-126-GW'!A1" xr:uid="{30F8BB52-80E8-4F2E-BA67-6ADF1C029D49}"/>
    <hyperlink ref="A6" location="'CS-127-RM'!A1" display="'CS-127-RM'!A1" xr:uid="{E4B26A7A-66F9-4723-9E76-4FE1E4594296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E2A4-274F-4EC2-A489-991B5854F567}">
  <dimension ref="A1:B24"/>
  <sheetViews>
    <sheetView workbookViewId="0">
      <selection activeCell="B3" sqref="B3"/>
    </sheetView>
  </sheetViews>
  <sheetFormatPr baseColWidth="10" defaultRowHeight="15" x14ac:dyDescent="0.25"/>
  <cols>
    <col min="1" max="1" width="29.140625" bestFit="1" customWidth="1"/>
    <col min="2" max="2" width="14.8554687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9" t="s">
        <v>22</v>
      </c>
    </row>
    <row r="4" spans="1:2" ht="21" x14ac:dyDescent="0.35">
      <c r="A4" s="1" t="s">
        <v>2</v>
      </c>
      <c r="B4" s="19" t="s">
        <v>43</v>
      </c>
    </row>
    <row r="5" spans="1:2" ht="21" x14ac:dyDescent="0.35">
      <c r="A5" s="1" t="s">
        <v>1</v>
      </c>
      <c r="B5" s="35" t="s">
        <v>37</v>
      </c>
    </row>
    <row r="6" spans="1:2" ht="21" x14ac:dyDescent="0.35">
      <c r="A6" s="1" t="s">
        <v>3</v>
      </c>
      <c r="B6" s="14">
        <v>38645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9"/>
    </row>
    <row r="10" spans="1:2" ht="21" x14ac:dyDescent="0.35">
      <c r="A10" s="1" t="s">
        <v>30</v>
      </c>
      <c r="B10" s="19"/>
    </row>
    <row r="11" spans="1:2" ht="21" x14ac:dyDescent="0.35">
      <c r="A11" s="1" t="s">
        <v>4</v>
      </c>
      <c r="B11" s="19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43250</v>
      </c>
    </row>
    <row r="16" spans="1:2" ht="21" x14ac:dyDescent="0.35">
      <c r="A16" s="1" t="s">
        <v>15</v>
      </c>
      <c r="B16" s="19" t="s">
        <v>12</v>
      </c>
    </row>
    <row r="17" spans="1:2" ht="21" x14ac:dyDescent="0.35">
      <c r="A17" s="1" t="s">
        <v>16</v>
      </c>
      <c r="B17" s="19"/>
    </row>
    <row r="18" spans="1:2" ht="21" x14ac:dyDescent="0.35">
      <c r="A18" s="1" t="s">
        <v>33</v>
      </c>
      <c r="B18" s="19" t="s">
        <v>12</v>
      </c>
    </row>
    <row r="19" spans="1:2" ht="21" x14ac:dyDescent="0.35">
      <c r="A19" s="1" t="s">
        <v>14</v>
      </c>
      <c r="B19" s="19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997AFB2-E7CA-4E7A-9504-D9F9F9430922}">
          <x14:formula1>
            <xm:f>Liste!$A$2:$A$27</xm:f>
          </x14:formula1>
          <xm:sqref>B3</xm:sqref>
        </x14:dataValidation>
        <x14:dataValidation type="list" allowBlank="1" showInputMessage="1" showErrorMessage="1" xr:uid="{A3EEFDCE-6297-4CFC-96DF-CB741D2D8FBE}">
          <x14:formula1>
            <xm:f>Liste!$B$2:$B$3</xm:f>
          </x14:formula1>
          <xm:sqref>B16:B19</xm:sqref>
        </x14:dataValidation>
        <x14:dataValidation type="list" allowBlank="1" showInputMessage="1" showErrorMessage="1" xr:uid="{559AAAC0-2767-4E4E-A6A3-DA7EBB25638F}">
          <x14:formula1>
            <xm:f>Liste!$C$2:$C$25</xm:f>
          </x14:formula1>
          <xm:sqref>B4</xm:sqref>
        </x14:dataValidation>
        <x14:dataValidation type="list" allowBlank="1" showInputMessage="1" showErrorMessage="1" xr:uid="{63C2B466-C33C-4D23-9F31-6D1DD7E45F4B}">
          <x14:formula1>
            <xm:f>Liste!$D$2:$D$4</xm:f>
          </x14:formula1>
          <xm:sqref>B9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4FB9-7CC2-4242-B9C4-34AFA1D409FE}">
  <dimension ref="A1:B24"/>
  <sheetViews>
    <sheetView workbookViewId="0">
      <selection sqref="A1:B1"/>
    </sheetView>
  </sheetViews>
  <sheetFormatPr baseColWidth="10" defaultRowHeight="15" x14ac:dyDescent="0.25"/>
  <cols>
    <col min="1" max="1" width="29.140625" bestFit="1" customWidth="1"/>
    <col min="2" max="2" width="14.8554687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9"/>
    </row>
    <row r="4" spans="1:2" ht="21" x14ac:dyDescent="0.35">
      <c r="A4" s="1" t="s">
        <v>2</v>
      </c>
      <c r="B4" s="19" t="s">
        <v>42</v>
      </c>
    </row>
    <row r="5" spans="1:2" ht="21" x14ac:dyDescent="0.35">
      <c r="A5" s="1" t="s">
        <v>1</v>
      </c>
      <c r="B5" s="35" t="s">
        <v>38</v>
      </c>
    </row>
    <row r="6" spans="1:2" ht="21" x14ac:dyDescent="0.35">
      <c r="A6" s="1" t="s">
        <v>3</v>
      </c>
      <c r="B6" s="14">
        <v>41567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9"/>
    </row>
    <row r="10" spans="1:2" ht="21" x14ac:dyDescent="0.35">
      <c r="A10" s="1" t="s">
        <v>30</v>
      </c>
      <c r="B10" s="19"/>
    </row>
    <row r="11" spans="1:2" ht="21" x14ac:dyDescent="0.35">
      <c r="A11" s="1" t="s">
        <v>4</v>
      </c>
      <c r="B11" s="19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43812</v>
      </c>
    </row>
    <row r="16" spans="1:2" ht="21" x14ac:dyDescent="0.35">
      <c r="A16" s="1" t="s">
        <v>15</v>
      </c>
      <c r="B16" s="19" t="s">
        <v>12</v>
      </c>
    </row>
    <row r="17" spans="1:2" ht="21" x14ac:dyDescent="0.35">
      <c r="A17" s="1" t="s">
        <v>16</v>
      </c>
      <c r="B17" s="19"/>
    </row>
    <row r="18" spans="1:2" ht="21" x14ac:dyDescent="0.35">
      <c r="A18" s="1" t="s">
        <v>33</v>
      </c>
      <c r="B18" s="19" t="s">
        <v>12</v>
      </c>
    </row>
    <row r="19" spans="1:2" ht="21" x14ac:dyDescent="0.35">
      <c r="A19" s="1" t="s">
        <v>14</v>
      </c>
      <c r="B19" s="19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9B2CE2F-93C7-4E04-94A6-C7C2DD967174}">
          <x14:formula1>
            <xm:f>Liste!$A$2:$A$27</xm:f>
          </x14:formula1>
          <xm:sqref>B3</xm:sqref>
        </x14:dataValidation>
        <x14:dataValidation type="list" allowBlank="1" showInputMessage="1" showErrorMessage="1" xr:uid="{8EB16B05-2233-49BA-9BB5-E13CC2E132C8}">
          <x14:formula1>
            <xm:f>Liste!$B$2:$B$3</xm:f>
          </x14:formula1>
          <xm:sqref>B16:B19</xm:sqref>
        </x14:dataValidation>
        <x14:dataValidation type="list" allowBlank="1" showInputMessage="1" showErrorMessage="1" xr:uid="{F66144F8-F015-4762-90D5-D1CC85B6BAC9}">
          <x14:formula1>
            <xm:f>Liste!$C$2:$C$25</xm:f>
          </x14:formula1>
          <xm:sqref>B4</xm:sqref>
        </x14:dataValidation>
        <x14:dataValidation type="list" allowBlank="1" showInputMessage="1" showErrorMessage="1" xr:uid="{CD364520-0B0C-477B-8C90-68E08BAB944D}">
          <x14:formula1>
            <xm:f>Liste!$D$2:$D$4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BD574-A845-45CD-A03E-0118BD4D3DDF}">
  <dimension ref="A1:B24"/>
  <sheetViews>
    <sheetView workbookViewId="0">
      <selection activeCell="B4" sqref="B4"/>
    </sheetView>
  </sheetViews>
  <sheetFormatPr baseColWidth="10" defaultRowHeight="15" x14ac:dyDescent="0.25"/>
  <cols>
    <col min="1" max="1" width="29.140625" bestFit="1" customWidth="1"/>
    <col min="2" max="2" width="14.8554687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9"/>
    </row>
    <row r="4" spans="1:2" ht="21" x14ac:dyDescent="0.35">
      <c r="A4" s="1" t="s">
        <v>2</v>
      </c>
      <c r="B4" s="19" t="s">
        <v>44</v>
      </c>
    </row>
    <row r="5" spans="1:2" ht="21" x14ac:dyDescent="0.35">
      <c r="A5" s="1" t="s">
        <v>1</v>
      </c>
      <c r="B5" s="35" t="s">
        <v>39</v>
      </c>
    </row>
    <row r="6" spans="1:2" ht="21" x14ac:dyDescent="0.35">
      <c r="A6" s="1" t="s">
        <v>3</v>
      </c>
      <c r="B6" s="14">
        <v>39116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9"/>
    </row>
    <row r="10" spans="1:2" ht="21" x14ac:dyDescent="0.35">
      <c r="A10" s="1" t="s">
        <v>30</v>
      </c>
      <c r="B10" s="19"/>
    </row>
    <row r="11" spans="1:2" ht="21" x14ac:dyDescent="0.35">
      <c r="A11" s="1" t="s">
        <v>4</v>
      </c>
      <c r="B11" s="19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43253</v>
      </c>
    </row>
    <row r="16" spans="1:2" ht="21" x14ac:dyDescent="0.35">
      <c r="A16" s="1" t="s">
        <v>15</v>
      </c>
      <c r="B16" s="19" t="s">
        <v>13</v>
      </c>
    </row>
    <row r="17" spans="1:2" ht="21" x14ac:dyDescent="0.35">
      <c r="A17" s="1" t="s">
        <v>16</v>
      </c>
      <c r="B17" s="19"/>
    </row>
    <row r="18" spans="1:2" ht="21" x14ac:dyDescent="0.35">
      <c r="A18" s="1" t="s">
        <v>33</v>
      </c>
      <c r="B18" s="19" t="s">
        <v>13</v>
      </c>
    </row>
    <row r="19" spans="1:2" ht="21" x14ac:dyDescent="0.35">
      <c r="A19" s="1" t="s">
        <v>14</v>
      </c>
      <c r="B19" s="19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F5C8E23-044B-408F-B715-48DBE955FCC6}">
          <x14:formula1>
            <xm:f>Liste!$A$2:$A$27</xm:f>
          </x14:formula1>
          <xm:sqref>B3</xm:sqref>
        </x14:dataValidation>
        <x14:dataValidation type="list" allowBlank="1" showInputMessage="1" showErrorMessage="1" xr:uid="{2E109334-5E9D-4DB4-896A-396861A7089F}">
          <x14:formula1>
            <xm:f>Liste!$B$2:$B$3</xm:f>
          </x14:formula1>
          <xm:sqref>B16:B19</xm:sqref>
        </x14:dataValidation>
        <x14:dataValidation type="list" allowBlank="1" showInputMessage="1" showErrorMessage="1" xr:uid="{89B8358A-8B55-45A8-B56F-09DEA4C832BB}">
          <x14:formula1>
            <xm:f>Liste!$C$2:$C$25</xm:f>
          </x14:formula1>
          <xm:sqref>B4</xm:sqref>
        </x14:dataValidation>
        <x14:dataValidation type="list" allowBlank="1" showInputMessage="1" showErrorMessage="1" xr:uid="{0B9E17D6-8C7B-4E43-928B-D63969B1E5F9}">
          <x14:formula1>
            <xm:f>Liste!$D$2:$D$4</xm:f>
          </x14:formula1>
          <xm:sqref>B9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BF23-E104-468F-9152-77F06874C6C8}">
  <dimension ref="A1:B24"/>
  <sheetViews>
    <sheetView zoomScaleNormal="100" workbookViewId="0">
      <selection activeCell="B4" sqref="B4"/>
    </sheetView>
  </sheetViews>
  <sheetFormatPr baseColWidth="10" defaultRowHeight="15" x14ac:dyDescent="0.25"/>
  <cols>
    <col min="1" max="1" width="29.140625" bestFit="1" customWidth="1"/>
    <col min="2" max="2" width="14.8554687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8"/>
    </row>
    <row r="4" spans="1:2" ht="21" x14ac:dyDescent="0.35">
      <c r="A4" s="1" t="s">
        <v>2</v>
      </c>
      <c r="B4" s="18" t="s">
        <v>42</v>
      </c>
    </row>
    <row r="5" spans="1:2" ht="21" x14ac:dyDescent="0.35">
      <c r="A5" s="1" t="s">
        <v>1</v>
      </c>
      <c r="B5" s="35" t="s">
        <v>40</v>
      </c>
    </row>
    <row r="6" spans="1:2" ht="21" x14ac:dyDescent="0.35">
      <c r="A6" s="1" t="s">
        <v>3</v>
      </c>
      <c r="B6" s="14">
        <v>42153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8"/>
    </row>
    <row r="10" spans="1:2" ht="21" x14ac:dyDescent="0.35">
      <c r="A10" s="1" t="s">
        <v>30</v>
      </c>
      <c r="B10" s="18"/>
    </row>
    <row r="11" spans="1:2" ht="21" x14ac:dyDescent="0.35">
      <c r="A11" s="1" t="s">
        <v>4</v>
      </c>
      <c r="B11" s="18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44659</v>
      </c>
    </row>
    <row r="16" spans="1:2" ht="21" x14ac:dyDescent="0.35">
      <c r="A16" s="1" t="s">
        <v>15</v>
      </c>
      <c r="B16" s="18" t="s">
        <v>12</v>
      </c>
    </row>
    <row r="17" spans="1:2" ht="21" x14ac:dyDescent="0.35">
      <c r="A17" s="1" t="s">
        <v>16</v>
      </c>
      <c r="B17" s="18"/>
    </row>
    <row r="18" spans="1:2" ht="21" x14ac:dyDescent="0.35">
      <c r="A18" s="1" t="s">
        <v>33</v>
      </c>
      <c r="B18" s="18" t="s">
        <v>12</v>
      </c>
    </row>
    <row r="19" spans="1:2" ht="21" x14ac:dyDescent="0.35">
      <c r="A19" s="1" t="s">
        <v>14</v>
      </c>
      <c r="B19" s="18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9C0D3FB-626B-4C16-BBF1-FE116C458A6B}">
          <x14:formula1>
            <xm:f>Liste!$D$2:$D$4</xm:f>
          </x14:formula1>
          <xm:sqref>B9</xm:sqref>
        </x14:dataValidation>
        <x14:dataValidation type="list" allowBlank="1" showInputMessage="1" showErrorMessage="1" xr:uid="{F23CB346-6B1F-44B7-BEC5-C7F0EE158175}">
          <x14:formula1>
            <xm:f>Liste!$C$2:$C$25</xm:f>
          </x14:formula1>
          <xm:sqref>B4</xm:sqref>
        </x14:dataValidation>
        <x14:dataValidation type="list" allowBlank="1" showInputMessage="1" showErrorMessage="1" xr:uid="{A637E1BB-746F-46AD-8384-C480E2A91FA8}">
          <x14:formula1>
            <xm:f>Liste!$B$2:$B$3</xm:f>
          </x14:formula1>
          <xm:sqref>B16:B19</xm:sqref>
        </x14:dataValidation>
        <x14:dataValidation type="list" allowBlank="1" showInputMessage="1" showErrorMessage="1" xr:uid="{5174EA9B-55C8-4C7F-94CB-8BA563B5F6A4}">
          <x14:formula1>
            <xm:f>Liste!$A$2:$A$27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B1C2-0062-4C5F-A6E4-14BA62616F27}">
  <dimension ref="A1:B24"/>
  <sheetViews>
    <sheetView workbookViewId="0">
      <selection activeCell="B4" sqref="B4"/>
    </sheetView>
  </sheetViews>
  <sheetFormatPr baseColWidth="10" defaultRowHeight="15" x14ac:dyDescent="0.25"/>
  <cols>
    <col min="1" max="1" width="29.140625" bestFit="1" customWidth="1"/>
    <col min="2" max="2" width="14.85546875" bestFit="1" customWidth="1"/>
  </cols>
  <sheetData>
    <row r="1" spans="1:2" ht="24" thickTop="1" x14ac:dyDescent="0.35">
      <c r="A1" s="41" t="s">
        <v>0</v>
      </c>
      <c r="B1" s="42"/>
    </row>
    <row r="2" spans="1:2" ht="21" x14ac:dyDescent="0.35">
      <c r="A2" s="43" t="s">
        <v>19</v>
      </c>
      <c r="B2" s="44"/>
    </row>
    <row r="3" spans="1:2" ht="21" x14ac:dyDescent="0.35">
      <c r="A3" s="1" t="s">
        <v>17</v>
      </c>
      <c r="B3" s="18"/>
    </row>
    <row r="4" spans="1:2" ht="21" x14ac:dyDescent="0.35">
      <c r="A4" s="1" t="s">
        <v>2</v>
      </c>
      <c r="B4" s="18" t="s">
        <v>43</v>
      </c>
    </row>
    <row r="5" spans="1:2" ht="21" x14ac:dyDescent="0.35">
      <c r="A5" s="1" t="s">
        <v>1</v>
      </c>
      <c r="B5" s="35" t="s">
        <v>41</v>
      </c>
    </row>
    <row r="6" spans="1:2" ht="21" x14ac:dyDescent="0.35">
      <c r="A6" s="1" t="s">
        <v>3</v>
      </c>
      <c r="B6" s="14">
        <v>42611</v>
      </c>
    </row>
    <row r="7" spans="1:2" ht="21" x14ac:dyDescent="0.35">
      <c r="A7" s="1" t="s">
        <v>11</v>
      </c>
      <c r="B7" s="15"/>
    </row>
    <row r="8" spans="1:2" ht="21" x14ac:dyDescent="0.35">
      <c r="A8" s="45" t="s">
        <v>18</v>
      </c>
      <c r="B8" s="46"/>
    </row>
    <row r="9" spans="1:2" ht="21" x14ac:dyDescent="0.35">
      <c r="A9" s="1" t="s">
        <v>26</v>
      </c>
      <c r="B9" s="18"/>
    </row>
    <row r="10" spans="1:2" ht="21" x14ac:dyDescent="0.35">
      <c r="A10" s="1" t="s">
        <v>30</v>
      </c>
      <c r="B10" s="18"/>
    </row>
    <row r="11" spans="1:2" ht="21" x14ac:dyDescent="0.35">
      <c r="A11" s="1" t="s">
        <v>4</v>
      </c>
      <c r="B11" s="18"/>
    </row>
    <row r="12" spans="1:2" ht="21" x14ac:dyDescent="0.35">
      <c r="A12" s="1" t="s">
        <v>5</v>
      </c>
      <c r="B12" s="16"/>
    </row>
    <row r="13" spans="1:2" ht="21" x14ac:dyDescent="0.35">
      <c r="A13" s="17">
        <f ca="1">TODAY()</f>
        <v>44378</v>
      </c>
      <c r="B13" s="16"/>
    </row>
    <row r="14" spans="1:2" ht="21" x14ac:dyDescent="0.35">
      <c r="A14" s="45" t="s">
        <v>34</v>
      </c>
      <c r="B14" s="47"/>
    </row>
    <row r="15" spans="1:2" ht="21" x14ac:dyDescent="0.35">
      <c r="A15" s="1" t="s">
        <v>6</v>
      </c>
      <c r="B15" s="14">
        <v>43064</v>
      </c>
    </row>
    <row r="16" spans="1:2" ht="21" x14ac:dyDescent="0.35">
      <c r="A16" s="1" t="s">
        <v>15</v>
      </c>
      <c r="B16" s="18" t="s">
        <v>13</v>
      </c>
    </row>
    <row r="17" spans="1:2" ht="21" x14ac:dyDescent="0.35">
      <c r="A17" s="1" t="s">
        <v>16</v>
      </c>
      <c r="B17" s="18"/>
    </row>
    <row r="18" spans="1:2" ht="21" x14ac:dyDescent="0.35">
      <c r="A18" s="1" t="s">
        <v>33</v>
      </c>
      <c r="B18" s="18" t="s">
        <v>13</v>
      </c>
    </row>
    <row r="19" spans="1:2" ht="21" x14ac:dyDescent="0.35">
      <c r="A19" s="1" t="s">
        <v>14</v>
      </c>
      <c r="B19" s="18"/>
    </row>
    <row r="20" spans="1:2" ht="21" x14ac:dyDescent="0.35">
      <c r="A20" s="48" t="s">
        <v>8</v>
      </c>
      <c r="B20" s="47"/>
    </row>
    <row r="21" spans="1:2" ht="63.95" customHeight="1" x14ac:dyDescent="0.25">
      <c r="A21" s="49"/>
      <c r="B21" s="50"/>
    </row>
    <row r="22" spans="1:2" ht="21" x14ac:dyDescent="0.35">
      <c r="A22" s="37" t="s">
        <v>7</v>
      </c>
      <c r="B22" s="38"/>
    </row>
    <row r="23" spans="1:2" ht="63.95" customHeight="1" thickBot="1" x14ac:dyDescent="0.3">
      <c r="A23" s="39"/>
      <c r="B23" s="40"/>
    </row>
    <row r="24" spans="1:2" ht="15.75" thickTop="1" x14ac:dyDescent="0.25"/>
  </sheetData>
  <mergeCells count="8">
    <mergeCell ref="A22:B22"/>
    <mergeCell ref="A23:B23"/>
    <mergeCell ref="A1:B1"/>
    <mergeCell ref="A2:B2"/>
    <mergeCell ref="A8:B8"/>
    <mergeCell ref="A14:B14"/>
    <mergeCell ref="A20:B20"/>
    <mergeCell ref="A21:B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928804E-AD9A-46D0-A300-E7E9D942A0AF}">
          <x14:formula1>
            <xm:f>Liste!$A$2:$A$27</xm:f>
          </x14:formula1>
          <xm:sqref>B3</xm:sqref>
        </x14:dataValidation>
        <x14:dataValidation type="list" allowBlank="1" showInputMessage="1" showErrorMessage="1" xr:uid="{231C3DB5-503C-4B07-9A16-45CDF0957BF1}">
          <x14:formula1>
            <xm:f>Liste!$B$2:$B$3</xm:f>
          </x14:formula1>
          <xm:sqref>B16:B19</xm:sqref>
        </x14:dataValidation>
        <x14:dataValidation type="list" allowBlank="1" showInputMessage="1" showErrorMessage="1" xr:uid="{8804B0DC-A845-4D12-A7AB-F0E0D5492AFA}">
          <x14:formula1>
            <xm:f>Liste!$C$2:$C$25</xm:f>
          </x14:formula1>
          <xm:sqref>B4</xm:sqref>
        </x14:dataValidation>
        <x14:dataValidation type="list" allowBlank="1" showInputMessage="1" showErrorMessage="1" xr:uid="{42F91382-E401-47B2-900F-070C2C284BDC}">
          <x14:formula1>
            <xm:f>Liste!$D$2:$D$4</xm:f>
          </x14:formula1>
          <xm:sqref>B9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B104-1DD8-4554-AE2C-20AF38D47D7B}">
  <dimension ref="A1:D8"/>
  <sheetViews>
    <sheetView workbookViewId="0">
      <selection activeCell="C16" sqref="C16"/>
    </sheetView>
  </sheetViews>
  <sheetFormatPr baseColWidth="10" defaultColWidth="10.85546875" defaultRowHeight="15" x14ac:dyDescent="0.25"/>
  <cols>
    <col min="1" max="1" width="17.140625" style="6" customWidth="1"/>
    <col min="2" max="2" width="10.85546875" style="6"/>
    <col min="3" max="3" width="18.85546875" style="6" bestFit="1" customWidth="1"/>
    <col min="4" max="4" width="15.5703125" style="6" bestFit="1" customWidth="1"/>
    <col min="5" max="16384" width="10.85546875" style="6"/>
  </cols>
  <sheetData>
    <row r="1" spans="1:4" ht="15.75" x14ac:dyDescent="0.25">
      <c r="A1" s="2" t="s">
        <v>9</v>
      </c>
      <c r="B1" s="3" t="s">
        <v>32</v>
      </c>
      <c r="C1" s="4" t="s">
        <v>20</v>
      </c>
      <c r="D1" s="5" t="s">
        <v>18</v>
      </c>
    </row>
    <row r="2" spans="1:4" ht="15.75" x14ac:dyDescent="0.25">
      <c r="A2" s="7" t="s">
        <v>21</v>
      </c>
      <c r="B2" s="8" t="s">
        <v>12</v>
      </c>
      <c r="C2" s="8" t="s">
        <v>44</v>
      </c>
      <c r="D2" s="9" t="s">
        <v>27</v>
      </c>
    </row>
    <row r="3" spans="1:4" ht="15.75" x14ac:dyDescent="0.25">
      <c r="A3" s="7" t="s">
        <v>10</v>
      </c>
      <c r="B3" s="8" t="s">
        <v>13</v>
      </c>
      <c r="C3" s="8" t="s">
        <v>43</v>
      </c>
      <c r="D3" s="9" t="s">
        <v>28</v>
      </c>
    </row>
    <row r="4" spans="1:4" x14ac:dyDescent="0.25">
      <c r="A4" s="10" t="s">
        <v>22</v>
      </c>
      <c r="B4" s="8"/>
      <c r="C4" s="8" t="s">
        <v>42</v>
      </c>
      <c r="D4" s="9" t="s">
        <v>29</v>
      </c>
    </row>
    <row r="5" spans="1:4" x14ac:dyDescent="0.25">
      <c r="A5" s="10" t="s">
        <v>23</v>
      </c>
      <c r="B5" s="8"/>
      <c r="C5" s="8"/>
      <c r="D5" s="9"/>
    </row>
    <row r="6" spans="1:4" x14ac:dyDescent="0.25">
      <c r="A6" s="10" t="s">
        <v>24</v>
      </c>
      <c r="B6" s="8"/>
      <c r="C6" s="8"/>
      <c r="D6" s="9"/>
    </row>
    <row r="7" spans="1:4" x14ac:dyDescent="0.25">
      <c r="A7" s="10" t="s">
        <v>25</v>
      </c>
      <c r="B7" s="8"/>
      <c r="C7" s="8"/>
      <c r="D7" s="9"/>
    </row>
    <row r="8" spans="1:4" x14ac:dyDescent="0.25">
      <c r="A8" s="11" t="s">
        <v>31</v>
      </c>
      <c r="B8" s="12"/>
      <c r="C8" s="12"/>
      <c r="D8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récap</vt:lpstr>
      <vt:lpstr>CG-123-RJ</vt:lpstr>
      <vt:lpstr>CG-124-RJ</vt:lpstr>
      <vt:lpstr>CG-125-RJ</vt:lpstr>
      <vt:lpstr>CS-126-GW</vt:lpstr>
      <vt:lpstr>CS-127-RM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Thomaze</dc:creator>
  <cp:lastModifiedBy>DjiDji</cp:lastModifiedBy>
  <cp:lastPrinted>2021-06-29T12:06:24Z</cp:lastPrinted>
  <dcterms:created xsi:type="dcterms:W3CDTF">2021-06-29T08:13:27Z</dcterms:created>
  <dcterms:modified xsi:type="dcterms:W3CDTF">2021-07-01T09:37:37Z</dcterms:modified>
</cp:coreProperties>
</file>