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FFA78E67-B62C-4492-A04E-5AF0125768A7}" xr6:coauthVersionLast="45" xr6:coauthVersionMax="45" xr10:uidLastSave="{00000000-0000-0000-0000-000000000000}"/>
  <bookViews>
    <workbookView xWindow="390" yWindow="390" windowWidth="23595" windowHeight="12510" xr2:uid="{91A10DE0-25F6-44EE-965A-D392EF245109}"/>
  </bookViews>
  <sheets>
    <sheet name="Feuil1" sheetId="1" r:id="rId1"/>
  </sheets>
  <definedNames>
    <definedName name="_xlnm._FilterDatabase" localSheetId="0" hidden="1">Feuil1!$A$1:$D$25</definedName>
    <definedName name="activité">OFFSET(Feuil1!$B$2,0,0,COUNTA(Feuil1!$A:$A)-1,1)</definedName>
    <definedName name="nb_séances">OFFSET(Feuil1!$B$2,0,2,COUNTA(Feuil1!$A:$A)-1,1)</definedName>
    <definedName name="participants">OFFSET(Feuil1!$B$2,0,1,COUNTA(Feuil1!$A:$A)-1,1)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G2" i="1" l="1" a="1"/>
  <c r="G2" i="1" s="1"/>
  <c r="G4" i="1" a="1"/>
  <c r="G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<sst xmlns="http://schemas.openxmlformats.org/spreadsheetml/2006/main" count="57" uniqueCount="18">
  <si>
    <t>DATE</t>
  </si>
  <si>
    <t>ACTIVITE</t>
  </si>
  <si>
    <t>PARTICIPANT</t>
  </si>
  <si>
    <t>NOMBRE DE SEANCE</t>
  </si>
  <si>
    <t>PIERRE</t>
  </si>
  <si>
    <t>PAUL</t>
  </si>
  <si>
    <t>JACQUES</t>
  </si>
  <si>
    <t>CHRISTINE</t>
  </si>
  <si>
    <t>SOPHIE</t>
  </si>
  <si>
    <t>VALENTIN</t>
  </si>
  <si>
    <t>TENNIS</t>
  </si>
  <si>
    <t>FOOTBALL</t>
  </si>
  <si>
    <t>HAND</t>
  </si>
  <si>
    <t>hand</t>
  </si>
  <si>
    <t>tennis</t>
  </si>
  <si>
    <t>football</t>
  </si>
  <si>
    <t>activite</t>
  </si>
  <si>
    <t>ratio nb act proposées/nb act retenues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</si>
</sst>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1990725</xdr:colOff>
      <xdr:row>5</xdr:row>
      <xdr:rowOff>38099</xdr:rowOff>
    </xdr:from>
    <xdr:to>
      <xdr:col>8</xdr:col>
      <xdr:colOff>123825</xdr:colOff>
      <xdr:row>17</xdr:row>
      <xdr:rowOff>85724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5191EB3-64F4-4B08-AB7D-10C5BC66F5C2}"/>
            </a:ext>
          </a:extLst>
        </xdr:cNvPr>
        <xdr:cNvSpPr txBox="1"/>
      </xdr:nvSpPr>
      <xdr:spPr>
        <a:xfrm>
          <a:off x="6391275" y="847724"/>
          <a:ext cx="5400675" cy="1990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Explications :</a:t>
          </a:r>
        </a:p>
        <a:p>
          <a:r>
            <a:rPr lang="fr-FR" sz="1100"/>
            <a:t>sur la colonne des activités,</a:t>
          </a:r>
          <a:r>
            <a:rPr lang="fr-FR" sz="1100" baseline="0"/>
            <a:t> j'ai proposé 11 fois du foot et j'ai eu 3 participants.</a:t>
          </a:r>
        </a:p>
        <a:p>
          <a:r>
            <a:rPr lang="fr-FR" sz="1100" baseline="0"/>
            <a:t>de meme pour le hand, qui malgré 8 propositions n'a eu que 2 participants, idem pour le tennis.</a:t>
          </a:r>
        </a:p>
        <a:p>
          <a:endParaRPr lang="fr-FR" sz="1100" baseline="0"/>
        </a:p>
        <a:p>
          <a:r>
            <a:rPr lang="fr-FR" sz="1100" baseline="0"/>
            <a:t>En TCD :</a:t>
          </a:r>
        </a:p>
        <a:p>
          <a:r>
            <a:rPr lang="fr-FR" sz="1100" baseline="0"/>
            <a:t>Je cherche a calculer le ratio  nb de propositions/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participants</a:t>
          </a:r>
          <a:r>
            <a:rPr lang="fr-FR" sz="1100" baseline="0"/>
            <a:t>, et ceci, pour les différentes activités</a:t>
          </a:r>
        </a:p>
        <a:p>
          <a:r>
            <a:rPr lang="fr-FR" sz="1100" baseline="0"/>
            <a:t>J'y arrive en ajoutant une colonne au TCD, mais je voudrais sans ajout exterieur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 je prends aussi ajouter mesure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FA7FF-1B7F-457A-B4DC-3B9429590441}">
  <dimension ref="A1:J25"/>
  <sheetViews>
    <sheetView tabSelected="1" workbookViewId="0">
      <selection activeCell="J13" sqref="J13:J14"/>
    </sheetView>
  </sheetViews>
  <sheetFormatPr baseColWidth="10" defaultRowHeight="12.75" x14ac:dyDescent="0.2"/>
  <cols>
    <col min="2" max="2" width="13.5703125" customWidth="1"/>
    <col min="3" max="3" width="19.7109375" customWidth="1"/>
    <col min="4" max="4" width="21.28515625" customWidth="1"/>
    <col min="5" max="5" width="30.5703125" bestFit="1" customWidth="1"/>
    <col min="6" max="6" width="21.140625" bestFit="1" customWidth="1"/>
    <col min="7" max="7" width="37.140625" customWidth="1"/>
    <col min="8" max="8" width="20.140625" bestFit="1" customWidth="1"/>
    <col min="9" max="9" width="12.7109375" style="4" customWidth="1"/>
    <col min="10" max="10" width="19" style="4" bestFit="1" customWidth="1"/>
    <col min="11" max="11" width="13.7109375" bestFit="1" customWidth="1"/>
    <col min="12" max="12" width="19" bestFit="1" customWidth="1"/>
    <col min="13" max="13" width="30.85546875" bestFit="1" customWidth="1"/>
    <col min="14" max="14" width="29.5703125" bestFit="1" customWidth="1"/>
    <col min="15" max="15" width="36.140625" bestFit="1" customWidth="1"/>
    <col min="16" max="16" width="24.28515625" bestFit="1" customWidth="1"/>
  </cols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F1" s="5" t="s">
        <v>16</v>
      </c>
      <c r="G1" s="5" t="s">
        <v>17</v>
      </c>
      <c r="H1" s="5"/>
    </row>
    <row r="2" spans="1:8" x14ac:dyDescent="0.2">
      <c r="A2" s="1">
        <v>44197</v>
      </c>
      <c r="B2" t="s">
        <v>10</v>
      </c>
      <c r="C2" t="s">
        <v>4</v>
      </c>
      <c r="D2">
        <v>1</v>
      </c>
      <c r="F2" s="2" t="s">
        <v>15</v>
      </c>
      <c r="G2" s="3" cm="1">
        <f t="array" aca="1" ref="G2" ca="1">COUNTIF(activité,F$2)/SUMPRODUCT((activité=F$2)*(nb_séances))</f>
        <v>3.6666666666666665</v>
      </c>
    </row>
    <row r="3" spans="1:8" x14ac:dyDescent="0.2">
      <c r="A3" s="1">
        <v>44197</v>
      </c>
      <c r="B3" t="s">
        <v>10</v>
      </c>
      <c r="C3" t="s">
        <v>5</v>
      </c>
      <c r="F3" s="2" t="s">
        <v>13</v>
      </c>
      <c r="G3" s="3" cm="1">
        <f t="array" aca="1" ref="G3" ca="1">COUNTIF(activité,F$3)/SUMPRODUCT((activité=F$3)*(nb_séances))</f>
        <v>4</v>
      </c>
    </row>
    <row r="4" spans="1:8" x14ac:dyDescent="0.2">
      <c r="A4" s="1">
        <v>44197</v>
      </c>
      <c r="B4" t="s">
        <v>10</v>
      </c>
      <c r="C4" t="s">
        <v>6</v>
      </c>
      <c r="F4" s="2" t="s">
        <v>14</v>
      </c>
      <c r="G4" s="3" cm="1">
        <f t="array" aca="1" ref="G4" ca="1">COUNTIF(activité,F$4)/SUMPRODUCT((activité=F$4)*(nb_séances))</f>
        <v>2.5</v>
      </c>
    </row>
    <row r="5" spans="1:8" x14ac:dyDescent="0.2">
      <c r="A5" s="1">
        <v>44198</v>
      </c>
      <c r="B5" t="s">
        <v>11</v>
      </c>
      <c r="C5" t="s">
        <v>7</v>
      </c>
      <c r="D5">
        <v>1</v>
      </c>
    </row>
    <row r="6" spans="1:8" x14ac:dyDescent="0.2">
      <c r="A6" s="1">
        <v>44198</v>
      </c>
      <c r="B6" t="s">
        <v>11</v>
      </c>
      <c r="C6" t="s">
        <v>8</v>
      </c>
    </row>
    <row r="7" spans="1:8" x14ac:dyDescent="0.2">
      <c r="A7" s="1">
        <v>44198</v>
      </c>
      <c r="B7" t="s">
        <v>11</v>
      </c>
      <c r="C7" t="s">
        <v>9</v>
      </c>
    </row>
    <row r="8" spans="1:8" x14ac:dyDescent="0.2">
      <c r="A8" s="1">
        <v>44198</v>
      </c>
      <c r="B8" t="s">
        <v>11</v>
      </c>
      <c r="C8" t="s">
        <v>4</v>
      </c>
    </row>
    <row r="9" spans="1:8" x14ac:dyDescent="0.2">
      <c r="A9" s="1">
        <v>44199</v>
      </c>
      <c r="B9" t="s">
        <v>12</v>
      </c>
      <c r="C9" t="s">
        <v>5</v>
      </c>
      <c r="D9">
        <v>1</v>
      </c>
    </row>
    <row r="10" spans="1:8" x14ac:dyDescent="0.2">
      <c r="A10" s="1">
        <v>44199</v>
      </c>
      <c r="B10" t="s">
        <v>12</v>
      </c>
      <c r="C10" t="s">
        <v>6</v>
      </c>
    </row>
    <row r="11" spans="1:8" x14ac:dyDescent="0.2">
      <c r="A11" s="1">
        <v>44199</v>
      </c>
      <c r="B11" t="s">
        <v>12</v>
      </c>
      <c r="C11" t="s">
        <v>7</v>
      </c>
    </row>
    <row r="12" spans="1:8" x14ac:dyDescent="0.2">
      <c r="A12" s="1">
        <v>44199</v>
      </c>
      <c r="B12" t="s">
        <v>12</v>
      </c>
      <c r="C12" t="s">
        <v>8</v>
      </c>
    </row>
    <row r="13" spans="1:8" x14ac:dyDescent="0.2">
      <c r="A13" s="1">
        <v>44199</v>
      </c>
      <c r="B13" t="s">
        <v>12</v>
      </c>
      <c r="C13" t="s">
        <v>9</v>
      </c>
    </row>
    <row r="14" spans="1:8" x14ac:dyDescent="0.2">
      <c r="A14" s="1">
        <v>44199</v>
      </c>
      <c r="B14" t="s">
        <v>12</v>
      </c>
      <c r="C14" t="s">
        <v>4</v>
      </c>
    </row>
    <row r="15" spans="1:8" x14ac:dyDescent="0.2">
      <c r="A15" s="1">
        <v>44200</v>
      </c>
      <c r="B15" t="s">
        <v>11</v>
      </c>
      <c r="C15" t="s">
        <v>5</v>
      </c>
      <c r="D15">
        <v>1</v>
      </c>
    </row>
    <row r="16" spans="1:8" x14ac:dyDescent="0.2">
      <c r="A16" s="1">
        <v>44200</v>
      </c>
      <c r="B16" t="s">
        <v>11</v>
      </c>
      <c r="C16" t="s">
        <v>6</v>
      </c>
    </row>
    <row r="17" spans="1:4" x14ac:dyDescent="0.2">
      <c r="A17" s="1">
        <v>44200</v>
      </c>
      <c r="B17" t="s">
        <v>11</v>
      </c>
      <c r="C17" t="s">
        <v>7</v>
      </c>
    </row>
    <row r="18" spans="1:4" x14ac:dyDescent="0.2">
      <c r="A18" s="1">
        <v>44201</v>
      </c>
      <c r="B18" t="s">
        <v>10</v>
      </c>
      <c r="C18" t="s">
        <v>8</v>
      </c>
      <c r="D18">
        <v>1</v>
      </c>
    </row>
    <row r="19" spans="1:4" x14ac:dyDescent="0.2">
      <c r="A19" s="1">
        <v>44201</v>
      </c>
      <c r="B19" t="s">
        <v>10</v>
      </c>
      <c r="C19" t="s">
        <v>9</v>
      </c>
    </row>
    <row r="20" spans="1:4" x14ac:dyDescent="0.2">
      <c r="A20" s="1">
        <v>44201</v>
      </c>
      <c r="B20" t="s">
        <v>12</v>
      </c>
      <c r="C20" t="s">
        <v>4</v>
      </c>
      <c r="D20">
        <v>1</v>
      </c>
    </row>
    <row r="21" spans="1:4" x14ac:dyDescent="0.2">
      <c r="A21" s="1">
        <v>44201</v>
      </c>
      <c r="B21" t="s">
        <v>12</v>
      </c>
      <c r="C21" t="s">
        <v>5</v>
      </c>
    </row>
    <row r="22" spans="1:4" x14ac:dyDescent="0.2">
      <c r="A22" s="1">
        <v>44202</v>
      </c>
      <c r="B22" t="s">
        <v>11</v>
      </c>
      <c r="C22" t="s">
        <v>6</v>
      </c>
      <c r="D22">
        <v>1</v>
      </c>
    </row>
    <row r="23" spans="1:4" x14ac:dyDescent="0.2">
      <c r="A23" s="1">
        <v>44202</v>
      </c>
      <c r="B23" t="s">
        <v>11</v>
      </c>
      <c r="C23" t="s">
        <v>7</v>
      </c>
    </row>
    <row r="24" spans="1:4" x14ac:dyDescent="0.2">
      <c r="A24" s="1">
        <v>44202</v>
      </c>
      <c r="B24" t="s">
        <v>11</v>
      </c>
      <c r="C24" t="s">
        <v>8</v>
      </c>
    </row>
    <row r="25" spans="1:4" x14ac:dyDescent="0.2">
      <c r="A25" s="1">
        <v>44202</v>
      </c>
      <c r="B25" t="s">
        <v>11</v>
      </c>
      <c r="C25" t="s">
        <v>9</v>
      </c>
    </row>
  </sheetData>
  <autoFilter ref="A1:D25" xr:uid="{08C3E4CE-7707-472A-AD03-42EA13DD0365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SAVIDAND Jérémy</dc:creator>
  <cp:lastModifiedBy>DjiDji</cp:lastModifiedBy>
  <dcterms:created xsi:type="dcterms:W3CDTF">2021-06-22T09:44:13Z</dcterms:created>
  <dcterms:modified xsi:type="dcterms:W3CDTF">2021-06-23T15:43:26Z</dcterms:modified>
</cp:coreProperties>
</file>