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032D75E-8345-4114-922D-0D39F963A600}" xr6:coauthVersionLast="45" xr6:coauthVersionMax="45" xr10:uidLastSave="{00000000-0000-0000-0000-000000000000}"/>
  <bookViews>
    <workbookView xWindow="30" yWindow="90" windowWidth="19005" windowHeight="14580" activeTab="1" xr2:uid="{1455CE68-C8CC-4A14-90B2-93C43547D24D}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2" l="1" a="1"/>
  <c r="J5" i="2" s="1"/>
  <c r="J6" i="2" a="1"/>
  <c r="J6" i="2" s="1"/>
  <c r="J7" i="2" a="1"/>
  <c r="J7" i="2" s="1"/>
  <c r="J8" i="2" a="1"/>
  <c r="J8" i="2" s="1"/>
  <c r="J9" i="2" a="1"/>
  <c r="J9" i="2" s="1"/>
  <c r="J4" i="2" a="1"/>
  <c r="J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<sst xmlns="http://schemas.openxmlformats.org/spreadsheetml/2006/main" count="42" uniqueCount="26">
  <si>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</si>
  <si>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</si>
  <si>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</si>
  <si>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</si>
  <si>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</si>
  <si>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</si>
  <si>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</si>
  <si>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</si>
  <si>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</si>
  <si>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</si>
  <si>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Instalation de chantier</t>
  </si>
  <si>
    <t>Installation de chantier</t>
  </si>
  <si>
    <t>DENOMINATION</t>
  </si>
  <si>
    <t>N0</t>
  </si>
  <si>
    <t>S1</t>
  </si>
  <si>
    <t>Poutre</t>
  </si>
  <si>
    <t>PRIX</t>
  </si>
  <si>
    <t>Radier galerie B4</t>
  </si>
  <si>
    <t>Radier</t>
  </si>
  <si>
    <t>S4</t>
  </si>
  <si>
    <t>S3</t>
  </si>
  <si>
    <t>Toiture</t>
  </si>
  <si>
    <t>Dalle</t>
  </si>
  <si>
    <t>Voirie</t>
  </si>
  <si>
    <t>VOLUME</t>
  </si>
  <si>
    <t xml:space="preserve">Installation de chantier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</si>
</sst>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44" fontId="2" fillId="2" borderId="3" xfId="1" applyFont="1" applyFill="1" applyBorder="1" applyAlignment="1">
      <alignment horizontal="center" vertical="center"/>
    </xf>
    <xf numFmtId="44" fontId="4" fillId="0" borderId="4" xfId="1" applyFont="1" applyBorder="1" applyAlignment="1">
      <alignment horizontal="center" vertical="center" wrapText="1"/>
    </xf>
    <xf numFmtId="44" fontId="4" fillId="0" borderId="4" xfId="1" applyFont="1" applyBorder="1" applyAlignment="1">
      <alignment horizontal="center" vertical="center"/>
    </xf>
    <xf numFmtId="44" fontId="4" fillId="0" borderId="5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15</xdr:row>
      <xdr:rowOff>19050</xdr:rowOff>
    </xdr:from>
    <xdr:to>
      <xdr:col>7</xdr:col>
      <xdr:colOff>781050</xdr:colOff>
      <xdr:row>19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C57AC5-3893-4A79-87BB-453F7DD4349C}"/>
            </a:ext>
          </a:extLst>
        </xdr:cNvPr>
        <xdr:cNvSpPr txBox="1"/>
      </xdr:nvSpPr>
      <xdr:spPr>
        <a:xfrm>
          <a:off x="3629025" y="3324225"/>
          <a:ext cx="59721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pouvoir calculer le prix pour chaque ouvrage en fonction de sa localisation; de la dénomination et du volume.</a:t>
          </a:r>
        </a:p>
        <a:p>
          <a:r>
            <a:rPr lang="fr-FR"/>
            <a:t>Par exemple pour installation de chantier : 15 (volume)*52.99 (dénomination B1) + 36*52.99</a:t>
          </a:r>
        </a:p>
        <a:p>
          <a:r>
            <a:rPr lang="fr-FR"/>
            <a:t>Je ne sais pas quelle fonction créer pour résoudre ce problème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CDCC1-91BD-47A1-BD6A-0F3259E4C628}">
  <dimension ref="B2:C9"/>
  <sheetViews>
    <sheetView workbookViewId="0">
      <selection activeCell="C10" sqref="C10"/>
    </sheetView>
  </sheetViews>
  <sheetFormatPr baseColWidth="10" defaultRowHeight="15" x14ac:dyDescent="0.25"/>
  <cols>
    <col min="2" max="2" width="17.7109375" customWidth="1"/>
    <col min="3" max="3" width="17.28515625" customWidth="1"/>
  </cols>
  <sheetData>
    <row r="2" spans="2:3" ht="15.75" thickBot="1" x14ac:dyDescent="0.3"/>
    <row r="3" spans="2:3" ht="15.75" x14ac:dyDescent="0.25">
      <c r="B3" s="1" t="s">
        <v>0</v>
      </c>
      <c r="C3" s="3" t="s">
        <v>7</v>
      </c>
    </row>
    <row r="4" spans="2:3" ht="15.75" x14ac:dyDescent="0.25">
      <c r="B4" s="2" t="s">
        <v>1</v>
      </c>
      <c r="C4" s="4">
        <v>52.99</v>
      </c>
    </row>
    <row r="5" spans="2:3" ht="15.75" x14ac:dyDescent="0.25">
      <c r="B5" s="2" t="s">
        <v>2</v>
      </c>
      <c r="C5" s="5">
        <v>100</v>
      </c>
    </row>
    <row r="6" spans="2:3" ht="15.75" x14ac:dyDescent="0.25">
      <c r="B6" s="2" t="s">
        <v>3</v>
      </c>
      <c r="C6" s="4">
        <v>82.3</v>
      </c>
    </row>
    <row r="7" spans="2:3" ht="15.75" x14ac:dyDescent="0.25">
      <c r="B7" s="2" t="s">
        <v>4</v>
      </c>
      <c r="C7" s="4">
        <v>15</v>
      </c>
    </row>
    <row r="8" spans="2:3" ht="15.75" x14ac:dyDescent="0.25">
      <c r="B8" s="2" t="s">
        <v>5</v>
      </c>
      <c r="C8" s="5">
        <v>25.24</v>
      </c>
    </row>
    <row r="9" spans="2:3" ht="15.75" x14ac:dyDescent="0.25">
      <c r="B9" s="2" t="s">
        <v>6</v>
      </c>
      <c r="C9" s="6">
        <v>75.34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3EB9A-CA69-426D-99D7-226A36069CC1}">
  <dimension ref="B3:J12"/>
  <sheetViews>
    <sheetView tabSelected="1" topLeftCell="C1" workbookViewId="0">
      <selection activeCell="K14" sqref="K14"/>
    </sheetView>
  </sheetViews>
  <sheetFormatPr baseColWidth="10" defaultRowHeight="15" x14ac:dyDescent="0.25"/>
  <cols>
    <col min="2" max="2" width="26.42578125" customWidth="1"/>
    <col min="3" max="3" width="22.7109375" customWidth="1"/>
    <col min="4" max="5" width="24.42578125" customWidth="1"/>
    <col min="8" max="8" width="21.5703125" customWidth="1"/>
    <col min="9" max="9" width="21.7109375" customWidth="1"/>
  </cols>
  <sheetData>
    <row r="3" spans="2:10" ht="30" customHeight="1" x14ac:dyDescent="0.25">
      <c r="B3" s="13" t="s">
        <v>8</v>
      </c>
      <c r="C3" s="13" t="s">
        <v>9</v>
      </c>
      <c r="D3" s="14" t="s">
        <v>12</v>
      </c>
      <c r="E3" s="14" t="s">
        <v>24</v>
      </c>
      <c r="H3" s="14" t="s">
        <v>8</v>
      </c>
      <c r="I3" s="15" t="s">
        <v>9</v>
      </c>
      <c r="J3" s="15" t="s">
        <v>16</v>
      </c>
    </row>
    <row r="4" spans="2:10" ht="31.5" x14ac:dyDescent="0.25">
      <c r="B4" s="10" t="s">
        <v>10</v>
      </c>
      <c r="C4" s="10" t="s">
        <v>11</v>
      </c>
      <c r="D4" s="11" t="s">
        <v>1</v>
      </c>
      <c r="E4" s="11">
        <v>15</v>
      </c>
      <c r="H4" s="10" t="s">
        <v>10</v>
      </c>
      <c r="I4" s="7" t="s">
        <v>11</v>
      </c>
      <c r="J4" s="7" cm="1">
        <f t="array" ref="J4">SUMPRODUCT(($D$4:$D$8=VLOOKUP(I4,'Feuille Travail'!$C$4:$D$8,2,0))*($E$4:$E$8))*(VLOOKUP(VLOOKUP(I4,'Feuille Travail'!$C$4:$D$8,2,0),TARIF!$B$4:$C$9,2,0))</f>
        <v>2702.4900000000002</v>
      </c>
    </row>
    <row r="5" spans="2:10" ht="15.75" x14ac:dyDescent="0.25">
      <c r="B5" s="10" t="s">
        <v>17</v>
      </c>
      <c r="C5" s="10" t="s">
        <v>18</v>
      </c>
      <c r="D5" s="11" t="s">
        <v>4</v>
      </c>
      <c r="E5" s="11">
        <v>10</v>
      </c>
      <c r="H5" s="10" t="s">
        <v>17</v>
      </c>
      <c r="I5" s="7" t="s">
        <v>18</v>
      </c>
      <c r="J5" s="7" cm="1">
        <f t="array" ref="J5">SUMPRODUCT(($D$4:$D$8=VLOOKUP(I5,'Feuille Travail'!$C$4:$D$8,2,0))*($E$4:$E$8))*(VLOOKUP(VLOOKUP(I5,'Feuille Travail'!$C$4:$D$8,2,0),TARIF!$B$4:$C$9,2,0))</f>
        <v>150</v>
      </c>
    </row>
    <row r="6" spans="2:10" ht="15.75" x14ac:dyDescent="0.25">
      <c r="B6" s="10" t="s">
        <v>13</v>
      </c>
      <c r="C6" s="10" t="s">
        <v>22</v>
      </c>
      <c r="D6" s="11" t="s">
        <v>5</v>
      </c>
      <c r="E6" s="11">
        <v>12</v>
      </c>
      <c r="H6" s="11" t="s">
        <v>19</v>
      </c>
      <c r="I6" s="12" t="s">
        <v>21</v>
      </c>
      <c r="J6" s="7" t="e" cm="1">
        <f t="array" ref="J6">SUMPRODUCT(($D$4:$D$8=VLOOKUP(I6,'Feuille Travail'!$C$4:$D$8,2,0))*($E$4:$E$8))*(VLOOKUP(VLOOKUP(I6,'Feuille Travail'!$C$4:$D$8,2,0),TARIF!$B$4:$C$9,2,0))</f>
        <v>#N/A</v>
      </c>
    </row>
    <row r="7" spans="2:10" ht="15.75" x14ac:dyDescent="0.25">
      <c r="B7" s="8" t="s">
        <v>14</v>
      </c>
      <c r="C7" s="8" t="s">
        <v>15</v>
      </c>
      <c r="D7" s="11" t="s">
        <v>2</v>
      </c>
      <c r="E7" s="11">
        <v>5</v>
      </c>
      <c r="H7" s="11" t="s">
        <v>13</v>
      </c>
      <c r="I7" s="12" t="s">
        <v>22</v>
      </c>
      <c r="J7" s="7" cm="1">
        <f t="array" ref="J7">SUMPRODUCT(($D$4:$D$8=VLOOKUP(I7,'Feuille Travail'!$C$4:$D$8,2,0))*($E$4:$E$8))*(VLOOKUP(VLOOKUP(I7,'Feuille Travail'!$C$4:$D$8,2,0),TARIF!$B$4:$C$9,2,0))</f>
        <v>302.88</v>
      </c>
    </row>
    <row r="8" spans="2:10" ht="15.75" x14ac:dyDescent="0.25">
      <c r="B8" s="8" t="s">
        <v>25</v>
      </c>
      <c r="C8" s="8" t="s">
        <v>11</v>
      </c>
      <c r="D8" s="12" t="s">
        <v>1</v>
      </c>
      <c r="E8" s="12">
        <v>36</v>
      </c>
      <c r="H8" s="11" t="s">
        <v>20</v>
      </c>
      <c r="I8" s="12" t="s">
        <v>23</v>
      </c>
      <c r="J8" s="7" t="e" cm="1">
        <f t="array" ref="J8">SUMPRODUCT(($D$4:$D$8=VLOOKUP(I8,'Feuille Travail'!$C$4:$D$8,2,0))*($E$4:$E$8))*(VLOOKUP(VLOOKUP(I8,'Feuille Travail'!$C$4:$D$8,2,0),TARIF!$B$4:$C$9,2,0))</f>
        <v>#N/A</v>
      </c>
    </row>
    <row r="9" spans="2:10" ht="15.75" x14ac:dyDescent="0.25">
      <c r="H9" s="8" t="s">
        <v>14</v>
      </c>
      <c r="I9" s="12" t="s">
        <v>15</v>
      </c>
      <c r="J9" s="7" cm="1">
        <f t="array" ref="J9">SUMPRODUCT(($D$4:$D$8=VLOOKUP(I9,'Feuille Travail'!$C$4:$D$8,2,0))*($E$4:$E$8))*(VLOOKUP(VLOOKUP(I9,'Feuille Travail'!$C$4:$D$8,2,0),TARIF!$B$4:$C$9,2,0))</f>
        <v>500</v>
      </c>
    </row>
    <row r="10" spans="2:10" x14ac:dyDescent="0.25">
      <c r="H10" s="9"/>
    </row>
    <row r="11" spans="2:10" x14ac:dyDescent="0.25">
      <c r="H11" s="9"/>
    </row>
    <row r="12" spans="2:10" x14ac:dyDescent="0.25">
      <c r="H12" s="9"/>
    </row>
  </sheetData>
  <dataValidations count="1">
    <dataValidation type="list" allowBlank="1" showInputMessage="1" showErrorMessage="1" sqref="B4:B6 H4:H5" xr:uid="{53A97598-B90C-4682-9268-75A60A504DF7}">
      <formula1>LLOCALISATION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DjiDji</cp:lastModifiedBy>
  <dcterms:created xsi:type="dcterms:W3CDTF">2021-05-11T16:47:11Z</dcterms:created>
  <dcterms:modified xsi:type="dcterms:W3CDTF">2021-05-11T17:30:40Z</dcterms:modified>
</cp:coreProperties>
</file>