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669B2DDA-6E4F-4168-A376-94CBC13BDCF2}" xr6:coauthVersionLast="45" xr6:coauthVersionMax="46" xr10:uidLastSave="{00000000-0000-0000-0000-000000000000}"/>
  <bookViews>
    <workbookView xWindow="30" yWindow="90" windowWidth="19005" windowHeight="14580" xr2:uid="{FE1EF50E-C509-4840-B901-496843433D66}"/>
  </bookViews>
  <sheets>
    <sheet name="Feuil1" sheetId="1" r:id="rId1"/>
    <sheet name="Féries" sheetId="2" r:id="rId2"/>
  </sheets>
  <definedNames>
    <definedName name="debut">Feuil1!$B$1</definedName>
    <definedName name="fériés">Féries!$A$2:$A$14</definedName>
    <definedName name="fin">Feuil1!$B$2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6" i="1" l="1"/>
  <c r="C7" i="1"/>
  <c r="C8" i="1"/>
  <c r="C5" i="1"/>
  <c r="F8" i="1" l="1"/>
  <c r="F5" i="1"/>
  <c r="F6" i="1"/>
  <c r="F7" i="1"/>
</calcChain>
</file>

<file path=xl/sharedStrings.xml><?xml version="1.0" encoding="utf-8"?>
<sst xmlns="http://schemas.openxmlformats.org/spreadsheetml/2006/main" count="13" uniqueCount="11">
  <si>
    <t>debut</t>
  </si>
  <si>
    <t>fin</t>
  </si>
  <si>
    <t>Reçu</t>
  </si>
  <si>
    <t>Envoyé</t>
  </si>
  <si>
    <t>Temps de traitement</t>
  </si>
  <si>
    <t>Commentaire</t>
  </si>
  <si>
    <t>devrait être 0:02:00 car début à 8h</t>
  </si>
  <si>
    <t>good</t>
  </si>
  <si>
    <t>devrait être 0:05:00 car débute à 8h</t>
  </si>
  <si>
    <t>Est-ce qu'il est possible d'exclure aussi la pause déjeuner de 12h30 à 13h30 ?</t>
  </si>
  <si>
    <t>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</si>
</sst>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\ hh:mm:ss"/>
    <numFmt numFmtId="166" formatCode="[$-F400]h:mm:ss\ AM/PM"/>
    <numFmt numFmtId="168" formatCode="[h]:mm:ss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left"/>
    </xf>
    <xf numFmtId="21" fontId="0" fillId="0" borderId="0" xfId="0" applyNumberFormat="1"/>
    <xf numFmtId="46" fontId="0" fillId="0" borderId="0" xfId="0" applyNumberFormat="1"/>
    <xf numFmtId="0" fontId="2" fillId="0" borderId="0" xfId="0" applyFont="1" applyAlignment="1">
      <alignment horizontal="center"/>
    </xf>
    <xf numFmtId="164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46" fontId="0" fillId="2" borderId="0" xfId="0" applyNumberFormat="1" applyFill="1"/>
    <xf numFmtId="46" fontId="0" fillId="3" borderId="0" xfId="0" applyNumberFormat="1" applyFill="1"/>
    <xf numFmtId="14" fontId="0" fillId="0" borderId="0" xfId="0" applyNumberFormat="1"/>
    <xf numFmtId="0" fontId="0" fillId="0" borderId="0" xfId="0" applyNumberFormat="1"/>
    <xf numFmtId="166" fontId="0" fillId="0" borderId="0" xfId="0" applyNumberFormat="1"/>
    <xf numFmtId="46" fontId="2" fillId="0" borderId="0" xfId="0" applyNumberFormat="1" applyFont="1" applyAlignment="1">
      <alignment horizontal="center"/>
    </xf>
    <xf numFmtId="168" fontId="0" fillId="0" borderId="0" xfId="0" applyNumberFormat="1"/>
    <xf numFmtId="168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6A478D-276C-4782-8815-1D27A8D75AD4}">
  <dimension ref="A1:G25"/>
  <sheetViews>
    <sheetView tabSelected="1" workbookViewId="0">
      <selection activeCell="C4" sqref="C4"/>
    </sheetView>
  </sheetViews>
  <sheetFormatPr baseColWidth="10" defaultRowHeight="15" x14ac:dyDescent="0.25"/>
  <cols>
    <col min="1" max="1" width="20" customWidth="1"/>
    <col min="2" max="2" width="22.140625" customWidth="1"/>
    <col min="3" max="3" width="22.140625" style="11" customWidth="1"/>
    <col min="4" max="4" width="22.140625" style="3" customWidth="1"/>
    <col min="5" max="5" width="22.140625" customWidth="1"/>
    <col min="6" max="6" width="20.42578125" customWidth="1"/>
    <col min="7" max="7" width="41.5703125" customWidth="1"/>
  </cols>
  <sheetData>
    <row r="1" spans="1:7" x14ac:dyDescent="0.25">
      <c r="A1" s="1" t="s">
        <v>0</v>
      </c>
      <c r="B1" s="2">
        <v>0.33333333333333331</v>
      </c>
      <c r="E1" s="2"/>
    </row>
    <row r="2" spans="1:7" x14ac:dyDescent="0.25">
      <c r="A2" t="s">
        <v>1</v>
      </c>
      <c r="B2" s="3">
        <v>0.75</v>
      </c>
      <c r="E2" s="3"/>
    </row>
    <row r="4" spans="1:7" x14ac:dyDescent="0.25">
      <c r="A4" s="4" t="s">
        <v>2</v>
      </c>
      <c r="B4" s="4" t="s">
        <v>3</v>
      </c>
      <c r="C4" s="6" t="s">
        <v>4</v>
      </c>
      <c r="D4" s="13"/>
      <c r="E4" s="4"/>
      <c r="F4" s="6" t="s">
        <v>4</v>
      </c>
      <c r="G4" s="6" t="s">
        <v>5</v>
      </c>
    </row>
    <row r="5" spans="1:7" x14ac:dyDescent="0.25">
      <c r="A5" s="5">
        <v>44284.331944444442</v>
      </c>
      <c r="B5" s="5">
        <v>44284.334722222222</v>
      </c>
      <c r="C5" s="15">
        <f>10/24-(MAX(INT(A5)+(8/24),A5)-(INT(MAX(INT(A5)+(8/24),A5))+(8/24))+18/24-(B5-INT(B5)))+((NETWORKDAYS.INTL(MAX(INT(A5)+(8/24),A5),B5,1,fériés)-1)*10/24)</f>
        <v>1.3888888885655315E-3</v>
      </c>
      <c r="E5" s="5"/>
      <c r="F5" s="8">
        <f>NETWORKDAYS.INTL(A5,B5,1,{"5/4/2021"})*(fin-debut)-(MOD(A5,1)-debut)-(fin-MOD(B5,1))</f>
        <v>2.7777777795563452E-3</v>
      </c>
      <c r="G5" s="7" t="s">
        <v>6</v>
      </c>
    </row>
    <row r="6" spans="1:7" x14ac:dyDescent="0.25">
      <c r="A6" s="5">
        <v>44284.440312500003</v>
      </c>
      <c r="B6" s="5">
        <v>44288.432071759256</v>
      </c>
      <c r="C6" s="15">
        <f>10/24-(MAX(INT(A6)+(8/24),A6)-(INT(MAX(INT(A6)+(8/24),A6))+(8/24))+18/24-(B6-INT(B6)))+((NETWORKDAYS.INTL(MAX(INT(A6)+(8/24),A6),B6,1,fériés)-1)*10/24)</f>
        <v>1.6584259259228324</v>
      </c>
      <c r="E6" s="5"/>
      <c r="F6" s="9">
        <f>NETWORKDAYS.INTL(A6,B6,1,{"5/4/2021"})*(fin-debut)-(MOD(A6,1)-debut)-(fin-MOD(B6,1))</f>
        <v>1.6584259259204071</v>
      </c>
      <c r="G6" s="7" t="s">
        <v>7</v>
      </c>
    </row>
    <row r="7" spans="1:7" x14ac:dyDescent="0.25">
      <c r="A7" s="5">
        <v>44289.333333333336</v>
      </c>
      <c r="B7" s="5">
        <v>44292.336805555555</v>
      </c>
      <c r="C7" s="15">
        <f>10/24-(MAX(INT(A7)+(8/24),A7)-(INT(MAX(INT(A7)+(8/24),A7))+(8/24))+18/24-(B7-INT(B7)))+((NETWORKDAYS.INTL(MAX(INT(A7)+(8/24),A7),B7,1,fériés)-1)*10/24)</f>
        <v>3.472222221413801E-3</v>
      </c>
      <c r="E7" s="11"/>
      <c r="F7" s="9">
        <f>NETWORKDAYS.INTL(A7,B7,1,{"5/4/2021"})*(fin-debut)-(MOD(A7,1)-debut)-(fin-MOD(B7,1))</f>
        <v>3.4722222189884633E-3</v>
      </c>
      <c r="G7" s="7" t="s">
        <v>7</v>
      </c>
    </row>
    <row r="8" spans="1:7" x14ac:dyDescent="0.25">
      <c r="A8" s="5">
        <v>44289.329861111109</v>
      </c>
      <c r="B8" s="5">
        <v>44292.336805555555</v>
      </c>
      <c r="C8" s="15">
        <f>10/24-(MAX(INT(A8)+(8/24),A8)-(INT(MAX(INT(A8)+(8/24),A8))+(8/24))+18/24-(B8-INT(B8)))+((NETWORKDAYS.INTL(MAX(INT(A8)+(8/24),A8),B8,1,fériés)-1)*10/24)</f>
        <v>3.472222221413801E-3</v>
      </c>
      <c r="E8" s="5"/>
      <c r="F8" s="8">
        <f>NETWORKDAYS.INTL(A8,B8,1,{"5/4/2021"})*(fin-debut)-(MOD(A8,1)-debut)-(fin-MOD(B8,1))</f>
        <v>6.9444444452528842E-3</v>
      </c>
      <c r="G8" s="7" t="s">
        <v>8</v>
      </c>
    </row>
    <row r="10" spans="1:7" x14ac:dyDescent="0.25">
      <c r="G10" s="7" t="s">
        <v>9</v>
      </c>
    </row>
    <row r="13" spans="1:7" x14ac:dyDescent="0.25">
      <c r="B13" s="12"/>
      <c r="C13" s="14"/>
    </row>
    <row r="14" spans="1:7" x14ac:dyDescent="0.25">
      <c r="B14" s="12"/>
      <c r="C14" s="14"/>
    </row>
    <row r="15" spans="1:7" x14ac:dyDescent="0.25">
      <c r="B15" s="12"/>
      <c r="C15" s="14"/>
    </row>
    <row r="16" spans="1:7" x14ac:dyDescent="0.25">
      <c r="B16" s="12"/>
      <c r="C16" s="14"/>
    </row>
    <row r="19" spans="2:3" x14ac:dyDescent="0.25">
      <c r="B19" s="14"/>
    </row>
    <row r="20" spans="2:3" x14ac:dyDescent="0.25">
      <c r="B20" s="14"/>
    </row>
    <row r="21" spans="2:3" x14ac:dyDescent="0.25">
      <c r="B21" s="14"/>
    </row>
    <row r="22" spans="2:3" x14ac:dyDescent="0.25">
      <c r="B22" s="14"/>
      <c r="C22" s="12"/>
    </row>
    <row r="23" spans="2:3" x14ac:dyDescent="0.25">
      <c r="B23" s="14"/>
      <c r="C23" s="12"/>
    </row>
    <row r="24" spans="2:3" x14ac:dyDescent="0.25">
      <c r="B24" s="14"/>
      <c r="C24" s="12"/>
    </row>
    <row r="25" spans="2:3" x14ac:dyDescent="0.25">
      <c r="B25" s="14"/>
      <c r="C25" s="12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D16B77-BA5F-4BB7-8861-64BFCE174401}">
  <dimension ref="A1:A14"/>
  <sheetViews>
    <sheetView workbookViewId="0">
      <selection activeCell="A2" sqref="A2:A14"/>
    </sheetView>
  </sheetViews>
  <sheetFormatPr baseColWidth="10" defaultRowHeight="15" x14ac:dyDescent="0.25"/>
  <sheetData>
    <row r="1" spans="1:1" x14ac:dyDescent="0.25">
      <c r="A1" t="s">
        <v>10</v>
      </c>
    </row>
    <row r="2" spans="1:1" x14ac:dyDescent="0.25">
      <c r="A2" s="10">
        <v>44197</v>
      </c>
    </row>
    <row r="3" spans="1:1" x14ac:dyDescent="0.25">
      <c r="A3" s="10">
        <v>44290</v>
      </c>
    </row>
    <row r="4" spans="1:1" x14ac:dyDescent="0.25">
      <c r="A4" s="10">
        <v>44291</v>
      </c>
    </row>
    <row r="5" spans="1:1" x14ac:dyDescent="0.25">
      <c r="A5" s="10">
        <v>44317</v>
      </c>
    </row>
    <row r="6" spans="1:1" x14ac:dyDescent="0.25">
      <c r="A6" s="10">
        <v>44324</v>
      </c>
    </row>
    <row r="7" spans="1:1" x14ac:dyDescent="0.25">
      <c r="A7" s="10">
        <v>44329</v>
      </c>
    </row>
    <row r="8" spans="1:1" x14ac:dyDescent="0.25">
      <c r="A8" s="10">
        <v>44339</v>
      </c>
    </row>
    <row r="9" spans="1:1" x14ac:dyDescent="0.25">
      <c r="A9" s="10">
        <v>44340</v>
      </c>
    </row>
    <row r="10" spans="1:1" x14ac:dyDescent="0.25">
      <c r="A10" s="10">
        <v>44391</v>
      </c>
    </row>
    <row r="11" spans="1:1" x14ac:dyDescent="0.25">
      <c r="A11" s="10">
        <v>44423</v>
      </c>
    </row>
    <row r="12" spans="1:1" x14ac:dyDescent="0.25">
      <c r="A12" s="10">
        <v>44501</v>
      </c>
    </row>
    <row r="13" spans="1:1" x14ac:dyDescent="0.25">
      <c r="A13" s="10">
        <v>44511</v>
      </c>
    </row>
    <row r="14" spans="1:1" x14ac:dyDescent="0.25">
      <c r="A14" s="10">
        <v>44555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Féries</vt:lpstr>
      <vt:lpstr>debut</vt:lpstr>
      <vt:lpstr>fériés</vt:lpstr>
      <vt:lpstr>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Pierre-Jean SUAU</dc:creator>
  <cp:lastModifiedBy>DjiDji</cp:lastModifiedBy>
  <dcterms:created xsi:type="dcterms:W3CDTF">2021-04-21T12:43:25Z</dcterms:created>
  <dcterms:modified xsi:type="dcterms:W3CDTF">2021-04-21T17:43:36Z</dcterms:modified>
</cp:coreProperties>
</file>