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3FCEADA8-0992-4D6D-8DED-0669A5FF5D23}" xr6:coauthVersionLast="45" xr6:coauthVersionMax="45" xr10:uidLastSave="{00000000-0000-0000-0000-000000000000}"/>
  <bookViews>
    <workbookView xWindow="30" yWindow="90" windowWidth="19005" windowHeight="145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7" i="1" l="1" a="1"/>
  <c r="E7" i="1" s="1"/>
  <c r="E9" i="1" l="1" a="1"/>
  <c r="E9" i="1" s="1"/>
  <c r="E6" i="1" a="1"/>
  <c r="E6" i="1" s="1"/>
  <c r="E5" i="1" a="1"/>
  <c r="E5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<sst xmlns="http://schemas.openxmlformats.org/spreadsheetml/2006/main" count="13" uniqueCount="13">
  <si>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Achat</t>
  </si>
  <si>
    <t>Loyer</t>
  </si>
  <si>
    <t>Autres</t>
  </si>
  <si>
    <t>Total des comptes qui commencent par 613</t>
  </si>
  <si>
    <t>Total des comptes qui commencent par 607</t>
  </si>
  <si>
    <t>Personnel</t>
  </si>
  <si>
    <t>Total des comptes qui commencent par 64</t>
  </si>
  <si>
    <t>Compte</t>
  </si>
  <si>
    <t>Montant</t>
  </si>
  <si>
    <t>Rubrique</t>
  </si>
  <si>
    <t>Somme</t>
  </si>
  <si>
    <t>Formule recherchée pou rdéterminer la somme de la colonne E :</t>
  </si>
  <si>
    <t>Total des comptes de 610 et 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</si>
</sst>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4"/>
  <sheetViews>
    <sheetView tabSelected="1" workbookViewId="0">
      <selection activeCell="E20" sqref="E20"/>
    </sheetView>
  </sheetViews>
  <sheetFormatPr baseColWidth="10" defaultRowHeight="15" x14ac:dyDescent="0.25"/>
  <sheetData>
    <row r="4" spans="1:8" x14ac:dyDescent="0.25">
      <c r="A4" s="2" t="s">
        <v>7</v>
      </c>
      <c r="B4" s="2" t="s">
        <v>8</v>
      </c>
      <c r="C4" s="2"/>
      <c r="D4" s="2" t="s">
        <v>9</v>
      </c>
      <c r="E4" s="2" t="s">
        <v>10</v>
      </c>
      <c r="F4" s="4" t="s">
        <v>11</v>
      </c>
    </row>
    <row r="5" spans="1:8" x14ac:dyDescent="0.25">
      <c r="A5">
        <v>607000</v>
      </c>
      <c r="B5">
        <v>50</v>
      </c>
      <c r="D5" t="s">
        <v>0</v>
      </c>
      <c r="E5" s="1" cm="1">
        <f t="array" ref="E5">SUMPRODUCT((LEFT($A$5:$A$14,3)="607")*($B$5:$B$14))</f>
        <v>50</v>
      </c>
      <c r="F5" s="3" t="s">
        <v>4</v>
      </c>
    </row>
    <row r="6" spans="1:8" x14ac:dyDescent="0.25">
      <c r="A6">
        <v>610000</v>
      </c>
      <c r="B6">
        <v>100</v>
      </c>
      <c r="D6" t="s">
        <v>1</v>
      </c>
      <c r="E6" s="1" cm="1">
        <f t="array" ref="E6">SUMPRODUCT((LEFT($A$5:$A$14,3)="613")*($B$5:$B$14))</f>
        <v>140</v>
      </c>
      <c r="F6" t="s">
        <v>3</v>
      </c>
    </row>
    <row r="7" spans="1:8" x14ac:dyDescent="0.25">
      <c r="A7">
        <v>612</v>
      </c>
      <c r="B7">
        <v>60</v>
      </c>
      <c r="D7" s="5" t="s">
        <v>2</v>
      </c>
      <c r="E7" s="6" cm="1">
        <f t="array" ref="E7">SUMPRODUCT(((LEFT($A$5:$A$14,3)="610")+(LEFT($A$5:$A$14,3)="613"))*($B$5:$B$14))</f>
        <v>240</v>
      </c>
      <c r="F7" s="5" t="s">
        <v>12</v>
      </c>
      <c r="G7" s="5"/>
      <c r="H7" s="5"/>
    </row>
    <row r="8" spans="1:8" x14ac:dyDescent="0.25">
      <c r="A8">
        <v>613000</v>
      </c>
      <c r="B8">
        <v>80</v>
      </c>
      <c r="E8" s="1"/>
    </row>
    <row r="9" spans="1:8" x14ac:dyDescent="0.25">
      <c r="A9">
        <v>613100</v>
      </c>
      <c r="B9">
        <v>20</v>
      </c>
      <c r="D9" t="s">
        <v>5</v>
      </c>
      <c r="E9" s="1" cm="1">
        <f t="array" ref="E9">SUMPRODUCT((LEFT($A$5:$A$14,2)="64")*($B$5:$B$14))</f>
        <v>205</v>
      </c>
      <c r="F9" t="s">
        <v>6</v>
      </c>
    </row>
    <row r="10" spans="1:8" x14ac:dyDescent="0.25">
      <c r="A10">
        <v>613500</v>
      </c>
      <c r="B10">
        <v>40</v>
      </c>
    </row>
    <row r="11" spans="1:8" x14ac:dyDescent="0.25">
      <c r="A11">
        <v>641000</v>
      </c>
      <c r="B11">
        <v>70</v>
      </c>
    </row>
    <row r="12" spans="1:8" x14ac:dyDescent="0.25">
      <c r="A12">
        <v>641</v>
      </c>
      <c r="B12">
        <v>90</v>
      </c>
    </row>
    <row r="13" spans="1:8" x14ac:dyDescent="0.25">
      <c r="A13">
        <v>645000</v>
      </c>
      <c r="B13">
        <v>45</v>
      </c>
    </row>
    <row r="14" spans="1:8" x14ac:dyDescent="0.25">
      <c r="A14">
        <v>627000</v>
      </c>
      <c r="B14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DjiDji</cp:lastModifiedBy>
  <dcterms:created xsi:type="dcterms:W3CDTF">2021-04-09T16:20:09Z</dcterms:created>
  <dcterms:modified xsi:type="dcterms:W3CDTF">2021-04-10T16:34:54Z</dcterms:modified>
</cp:coreProperties>
</file>