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8B154A3-8333-4D3C-AA33-5CE1B2E85176}" xr6:coauthVersionLast="45" xr6:coauthVersionMax="46" xr10:uidLastSave="{00000000-0000-0000-0000-000000000000}"/>
  <bookViews>
    <workbookView xWindow="30" yWindow="0" windowWidth="19125" windowHeight="14760" activeTab="1" xr2:uid="{35317EAC-9A16-4203-86CF-560B37383440}"/>
  </bookViews>
  <sheets>
    <sheet name="ARTICLE" sheetId="1" r:id="rId1"/>
    <sheet name="PQ" sheetId="11" r:id="rId2"/>
    <sheet name="PALETTE" sheetId="2" r:id="rId3"/>
    <sheet name="TCD" sheetId="10" r:id="rId4"/>
    <sheet name="Tableau attendu" sheetId="7" r:id="rId5"/>
  </sheets>
  <definedNames>
    <definedName name="_xlcn.WorksheetConnection_Classeur1Tableau21" hidden="1">ARTICLE[]</definedName>
    <definedName name="_xlcn.WorksheetConnection_Classeur1type_pal1" hidden="1">PALETTE[]</definedName>
    <definedName name="DonnéesExternes_1" localSheetId="1" hidden="1">PQ!$A$1:$C$7</definedName>
  </definedNames>
  <calcPr calcId="191029"/>
  <pivotCaches>
    <pivotCache cacheId="15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ype_pal" name="type_pal" connection="WorksheetConnection_Classeur1!type_pal"/>
          <x15:modelTable id="Tableau2" name="Tableau2" connection="WorksheetConnection_Classeur1!Tableau2"/>
        </x15:modelTables>
        <x15:modelRelationships>
          <x15:modelRelationship fromTable="type_pal" fromColumn="Code" toTable="Tableau2" toColumn="Code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7" l="1"/>
  <c r="C4" i="7"/>
  <c r="C5" i="7"/>
  <c r="C6" i="7"/>
  <c r="C7" i="7"/>
  <c r="C2" i="7"/>
  <c r="B2" i="7"/>
  <c r="B3" i="7"/>
  <c r="B4" i="7"/>
  <c r="B5" i="7"/>
  <c r="B6" i="7"/>
  <c r="B7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E52A87-1C2B-41F6-BCCE-20F3F798DE4D}" keepAlive="1" name="Requête - ARTICLE" description="Connexion à la requête « ARTICLE » dans le classeur." type="5" refreshedVersion="0" background="1">
    <dbPr connection="Provider=Microsoft.Mashup.OleDb.1;Data Source=$Workbook$;Location=ARTICLE;Extended Properties=&quot;&quot;" command="SELECT * FROM [ARTICLE]"/>
  </connection>
  <connection id="2" xr16:uid="{0C30D75F-6B67-49EA-9DF6-44660DCB9CCF}" keepAlive="1" name="Requête - final" description="Connexion à la requête « final » dans le classeur." type="5" refreshedVersion="6" background="1" saveData="1">
    <dbPr connection="Provider=Microsoft.Mashup.OleDb.1;Data Source=$Workbook$;Location=final;Extended Properties=&quot;&quot;" command="SELECT * FROM [final]"/>
  </connection>
  <connection id="3" xr16:uid="{8AAD1581-FF85-401E-8BD1-079ADB0A21FF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4" xr16:uid="{0F52055F-5509-4B07-9699-D65BEE7BC83F}" name="WorksheetConnection_Classeur1!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1"/>
        </x15:connection>
      </ext>
    </extLst>
  </connection>
  <connection id="5" xr16:uid="{243B6A8B-4FF2-4306-9C4B-4340EA10B4C5}" name="WorksheetConnection_Classeur1!type_pal" type="102" refreshedVersion="6" minRefreshableVersion="5">
    <extLst>
      <ext xmlns:x15="http://schemas.microsoft.com/office/spreadsheetml/2010/11/main" uri="{DE250136-89BD-433C-8126-D09CA5730AF9}">
        <x15:connection id="type_pal">
          <x15:rangePr sourceName="_xlcn.WorksheetConnection_Classeur1type_pal1"/>
        </x15:connection>
      </ext>
    </extLst>
  </connection>
</connections>
</file>

<file path=xl/sharedStrings.xml><?xml version="1.0" encoding="utf-8"?>
<sst xmlns="http://schemas.openxmlformats.org/spreadsheetml/2006/main" count="171" uniqueCount="25">
  <si>
    <t>CHAISE</t>
  </si>
  <si>
    <t>TABLE</t>
  </si>
  <si>
    <t>PIED</t>
  </si>
  <si>
    <t>VIS</t>
  </si>
  <si>
    <t>ECROU</t>
  </si>
  <si>
    <t>RIVET</t>
  </si>
  <si>
    <t>Code</t>
  </si>
  <si>
    <t>Designation</t>
  </si>
  <si>
    <t>Type_pal</t>
  </si>
  <si>
    <t>A</t>
  </si>
  <si>
    <t>B</t>
  </si>
  <si>
    <t>CH</t>
  </si>
  <si>
    <t>TA</t>
  </si>
  <si>
    <t>PI</t>
  </si>
  <si>
    <t>VI</t>
  </si>
  <si>
    <t>EC</t>
  </si>
  <si>
    <t>RI</t>
  </si>
  <si>
    <t>code_article</t>
  </si>
  <si>
    <t>designation_article</t>
  </si>
  <si>
    <t>type_palette</t>
  </si>
  <si>
    <t>EU</t>
  </si>
  <si>
    <t>NIMP15</t>
  </si>
  <si>
    <t>ARTICLE.designation_article</t>
  </si>
  <si>
    <t>avec des formules</t>
  </si>
  <si>
    <t>avec powerquery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</si>
</sst>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fill>
        <patternFill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  <border>
        <top/>
      </border>
    </dxf>
    <dxf>
      <fill>
        <patternFill patternType="solid">
          <fgColor theme="4" tint="0.79995117038483843"/>
          <bgColor theme="4" tint="0.79995117038483843"/>
        </patternFill>
      </fill>
      <border>
        <bottom/>
      </border>
    </dxf>
  </dxfs>
  <tableStyles count="1" defaultTableStyle="TableStyleMedium2" defaultPivotStyle="PivotStyleLight16">
    <tableStyle name="Style de tableau croisé dynamique aplati" table="0" count="3" xr9:uid="{A5E4653B-BBD7-46D0-AD47-59AA0E6A096F}">
      <tableStyleElement type="headerRow" dxfId="5"/>
      <tableStyleElement type="totalRow" dxfId="4"/>
      <tableStyleElement type="second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18" Type="http://schemas.openxmlformats.org/officeDocument/2006/relationships/customXml" Target="../customXml/item6.xml"/><Relationship Id="rId26" Type="http://schemas.openxmlformats.org/officeDocument/2006/relationships/customXml" Target="../customXml/item14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9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17" Type="http://schemas.openxmlformats.org/officeDocument/2006/relationships/customXml" Target="../customXml/item5.xml"/><Relationship Id="rId25" Type="http://schemas.openxmlformats.org/officeDocument/2006/relationships/customXml" Target="../customXml/item1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20" Type="http://schemas.openxmlformats.org/officeDocument/2006/relationships/customXml" Target="../customXml/item8.xml"/><Relationship Id="rId29" Type="http://schemas.openxmlformats.org/officeDocument/2006/relationships/customXml" Target="../customXml/item17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2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23" Type="http://schemas.openxmlformats.org/officeDocument/2006/relationships/customXml" Target="../customXml/item11.xml"/><Relationship Id="rId28" Type="http://schemas.openxmlformats.org/officeDocument/2006/relationships/customXml" Target="../customXml/item16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7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Relationship Id="rId22" Type="http://schemas.openxmlformats.org/officeDocument/2006/relationships/customXml" Target="../customXml/item10.xml"/><Relationship Id="rId27" Type="http://schemas.openxmlformats.org/officeDocument/2006/relationships/customXml" Target="../customXml/item15.xml"/><Relationship Id="rId30" Type="http://schemas.openxmlformats.org/officeDocument/2006/relationships/customXml" Target="../customXml/item18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240.447119791665" backgroundQuery="1" createdVersion="6" refreshedVersion="6" minRefreshableVersion="3" recordCount="0" supportSubquery="1" supportAdvancedDrill="1" xr:uid="{34CE81B9-004E-4874-B94E-9FA2B2ABA5E7}">
  <cacheSource type="external" connectionId="3"/>
  <cacheFields count="3">
    <cacheField name="[type_pal].[Type_pal].[Type_pal]" caption="Type_pal" numFmtId="0" hierarchy="3" level="1">
      <sharedItems count="2">
        <s v="A"/>
        <s v="B"/>
      </sharedItems>
    </cacheField>
    <cacheField name="[Tableau2].[Designation].[Designation]" caption="Designation" numFmtId="0" hierarchy="1" level="1">
      <sharedItems count="6">
        <s v="CHAISE"/>
        <s v="ECROU"/>
        <s v="PIED"/>
        <s v="RIVET"/>
        <s v="TABLE"/>
        <s v="VIS"/>
      </sharedItems>
    </cacheField>
    <cacheField name="[type_pal].[Code].[Code]" caption="Code" numFmtId="0" hierarchy="2" level="1">
      <sharedItems count="6">
        <s v="CH"/>
        <s v="EC"/>
        <s v="PI"/>
        <s v="RI"/>
        <s v="TA"/>
        <s v="VI"/>
      </sharedItems>
    </cacheField>
  </cacheFields>
  <cacheHierarchies count="9">
    <cacheHierarchy uniqueName="[Tableau2].[Code]" caption="Code" attribute="1" defaultMemberUniqueName="[Tableau2].[Code].[All]" allUniqueName="[Tableau2].[Code].[All]" dimensionUniqueName="[Tableau2]" displayFolder="" count="2" memberValueDatatype="130" unbalanced="0"/>
    <cacheHierarchy uniqueName="[Tableau2].[Designation]" caption="Designation" attribute="1" defaultMemberUniqueName="[Tableau2].[Designation].[All]" allUniqueName="[Tableau2].[Designation].[All]" dimensionUniqueName="[Tableau2]" displayFolder="" count="2" memberValueDatatype="130" unbalanced="0">
      <fieldsUsage count="2">
        <fieldUsage x="-1"/>
        <fieldUsage x="1"/>
      </fieldsUsage>
    </cacheHierarchy>
    <cacheHierarchy uniqueName="[type_pal].[Code]" caption="Code" attribute="1" defaultMemberUniqueName="[type_pal].[Code].[All]" allUniqueName="[type_pal].[Code].[All]" dimensionUniqueName="[type_pal]" displayFolder="" count="2" memberValueDatatype="130" unbalanced="0">
      <fieldsUsage count="2">
        <fieldUsage x="-1"/>
        <fieldUsage x="2"/>
      </fieldsUsage>
    </cacheHierarchy>
    <cacheHierarchy uniqueName="[type_pal].[Type_pal]" caption="Type_pal" attribute="1" defaultMemberUniqueName="[type_pal].[Type_pal].[All]" allUniqueName="[type_pal].[Type_pal].[All]" dimensionUniqueName="[type_pal]" displayFolder="" count="2" memberValueDatatype="130" unbalanced="0">
      <fieldsUsage count="2">
        <fieldUsage x="-1"/>
        <fieldUsage x="0"/>
      </fieldsUsage>
    </cacheHierarchy>
    <cacheHierarchy uniqueName="[Measures].[__XL_Count Tableau2]" caption="__XL_Count Tableau2" measure="1" displayFolder="" measureGroup="Tableau2" count="0" hidden="1"/>
    <cacheHierarchy uniqueName="[Measures].[__XL_Count type_pal]" caption="__XL_Count type_pal" measure="1" displayFolder="" measureGroup="type_pal" count="0" hidden="1"/>
    <cacheHierarchy uniqueName="[Measures].[__Aucune mesure définie]" caption="__Aucune mesure définie" measure="1" displayFolder="" count="0" hidden="1"/>
    <cacheHierarchy uniqueName="[Measures].[Nombre de Type_pal]" caption="Nombre de Type_pal" measure="1" displayFolder="" measureGroup="type_pal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Code]" caption="Nombre de Code" measure="1" displayFolder="" measureGroup="Tableau2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3">
    <dimension measure="1" name="Measures" uniqueName="[Measures]" caption="Measures"/>
    <dimension name="Tableau2" uniqueName="[Tableau2]" caption="Tableau2"/>
    <dimension name="type_pal" uniqueName="[type_pal]" caption="type_pal"/>
  </dimensions>
  <measureGroups count="2">
    <measureGroup name="Tableau2" caption="Tableau2"/>
    <measureGroup name="type_pal" caption="type_pal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53F318-DCDD-41C4-BE96-29C92CC93DEF}" name="Tableau croisé dynamique5" cacheId="15" applyNumberFormats="0" applyBorderFormats="0" applyFontFormats="0" applyPatternFormats="0" applyAlignmentFormats="0" applyWidthHeightFormats="1" dataCaption="Valeurs" tag="78921e52-2163-45b1-9e78-7c518bfec314" updatedVersion="6" minRefreshableVersion="3" useAutoFormatting="1" rowGrandTotals="0" itemPrintTitles="1" createdVersion="6" indent="0" compact="0" compactData="0" multipleFieldFilters="0">
  <location ref="A3:C39" firstHeaderRow="1" firstDataRow="1" firstDataCol="3"/>
  <pivotFields count="3">
    <pivotField axis="axisRow" compact="0" allDrilled="1" outline="0" showAll="0" dataSourceSort="1" defaultSubtotal="0" defaultAttributeDrillState="1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allDrilled="1" outline="0" showAll="0" dataSourceSort="1" defaultSubtotal="0" defaultAttributeDrillState="1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allDrilled="1" outline="0" subtotalTop="0" showAll="0" dataSourceSort="1" defaultSubtotal="0" defaultAttributeDrillState="1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"/>
    <field x="2"/>
    <field x="0"/>
  </rowFields>
  <rowItems count="36">
    <i>
      <x/>
      <x/>
      <x/>
    </i>
    <i r="1">
      <x v="1"/>
      <x/>
    </i>
    <i r="1">
      <x v="2"/>
      <x/>
    </i>
    <i r="1">
      <x v="3"/>
      <x v="1"/>
    </i>
    <i r="1">
      <x v="4"/>
      <x/>
    </i>
    <i r="1">
      <x v="5"/>
      <x/>
    </i>
    <i>
      <x v="1"/>
      <x/>
      <x/>
    </i>
    <i r="1">
      <x v="1"/>
      <x/>
    </i>
    <i r="1">
      <x v="2"/>
      <x/>
    </i>
    <i r="1">
      <x v="3"/>
      <x v="1"/>
    </i>
    <i r="1">
      <x v="4"/>
      <x/>
    </i>
    <i r="1">
      <x v="5"/>
      <x/>
    </i>
    <i>
      <x v="2"/>
      <x/>
      <x/>
    </i>
    <i r="1">
      <x v="1"/>
      <x/>
    </i>
    <i r="1">
      <x v="2"/>
      <x/>
    </i>
    <i r="1">
      <x v="3"/>
      <x v="1"/>
    </i>
    <i r="1">
      <x v="4"/>
      <x/>
    </i>
    <i r="1">
      <x v="5"/>
      <x/>
    </i>
    <i>
      <x v="3"/>
      <x/>
      <x/>
    </i>
    <i r="1">
      <x v="1"/>
      <x/>
    </i>
    <i r="1">
      <x v="2"/>
      <x/>
    </i>
    <i r="1">
      <x v="3"/>
      <x v="1"/>
    </i>
    <i r="1">
      <x v="4"/>
      <x/>
    </i>
    <i r="1">
      <x v="5"/>
      <x/>
    </i>
    <i>
      <x v="4"/>
      <x/>
      <x/>
    </i>
    <i r="1">
      <x v="1"/>
      <x/>
    </i>
    <i r="1">
      <x v="2"/>
      <x/>
    </i>
    <i r="1">
      <x v="3"/>
      <x v="1"/>
    </i>
    <i r="1">
      <x v="4"/>
      <x/>
    </i>
    <i r="1">
      <x v="5"/>
      <x/>
    </i>
    <i>
      <x v="5"/>
      <x/>
      <x/>
    </i>
    <i r="1">
      <x v="1"/>
      <x/>
    </i>
    <i r="1">
      <x v="2"/>
      <x/>
    </i>
    <i r="1">
      <x v="3"/>
      <x v="1"/>
    </i>
    <i r="1">
      <x v="4"/>
      <x/>
    </i>
    <i r="1">
      <x v="5"/>
      <x/>
    </i>
  </rowItems>
  <pivotHierarchies count="9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3">
    <rowHierarchyUsage hierarchyUsage="1"/>
    <rowHierarchyUsage hierarchyUsage="2"/>
    <rowHierarchyUsage hierarchyUsage="3"/>
  </rowHierarchiesUsage>
  <extLst>
    <ext xmlns:x14="http://schemas.microsoft.com/office/spreadsheetml/2009/9/main" uri="{962EF5D1-5CA2-4c93-8EF4-DBF5C05439D2}">
      <x14:pivotTableDefinition xmlns:xm="http://schemas.microsoft.com/office/excel/2006/main" fillDownLabelsDefault="1" calculatedMembersInFilters="1" hideValuesRow="1"/>
    </ext>
    <ext xmlns:x15="http://schemas.microsoft.com/office/spreadsheetml/2010/11/main" uri="{E67621CE-5B39-4880-91FE-76760E9C1902}">
      <x15:pivotTableUISettings>
        <x15:activeTabTopLevelEntity name="[Tableau2]"/>
        <x15:activeTabTopLevelEntity name="[type_pal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B77A4650-3224-463E-B66B-CBFFD607EFB0}" autoFormatId="16" applyNumberFormats="0" applyBorderFormats="0" applyFontFormats="0" applyPatternFormats="0" applyAlignmentFormats="0" applyWidthHeightFormats="0">
  <queryTableRefresh nextId="4">
    <queryTableFields count="3">
      <queryTableField id="1" name="code_article" tableColumnId="1"/>
      <queryTableField id="2" name="ARTICLE.designation_article" tableColumnId="2"/>
      <queryTableField id="3" name="type_palett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028A57-33F2-4A95-9548-51124594E193}" name="ARTICLE" displayName="ARTICLE" ref="A1:B7" totalsRowShown="0">
  <autoFilter ref="A1:B7" xr:uid="{8739F484-11D2-4193-B7D9-D3F2C60B0EAD}"/>
  <tableColumns count="2">
    <tableColumn id="1" xr3:uid="{6DBDB2B2-94F1-46A7-B2B6-6350F0F29745}" name="code_article"/>
    <tableColumn id="2" xr3:uid="{07E0C1E4-8093-45F8-B0DE-87401CC1D172}" name="designation_articl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67941D8-202A-4B6E-B7E6-6FE73EA33A66}" name="final" displayName="final" ref="A1:C7" tableType="queryTable" totalsRowShown="0">
  <autoFilter ref="A1:C7" xr:uid="{A73A171C-98EC-4A5A-B294-041F35ABC836}"/>
  <tableColumns count="3">
    <tableColumn id="1" xr3:uid="{8BB40BCE-C798-4DC2-8A5C-EAA64B763D82}" uniqueName="1" name="code_article" queryTableFieldId="1" dataDxfId="2"/>
    <tableColumn id="2" xr3:uid="{D2D63B28-47C7-446B-8E50-2A8749639F31}" uniqueName="2" name="ARTICLE.designation_article" queryTableFieldId="2" dataDxfId="1"/>
    <tableColumn id="3" xr3:uid="{15568C83-5B89-4E55-B556-32DD665BEE57}" uniqueName="3" name="type_palette" queryTableFieldId="3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3E5884-C2A6-494F-92F5-7EBAF4B5E0B8}" name="PALETTE" displayName="PALETTE" ref="A1:B7" totalsRowShown="0">
  <autoFilter ref="A1:B7" xr:uid="{7FD494D1-F737-4977-BB0F-4A4794F9442C}"/>
  <tableColumns count="2">
    <tableColumn id="1" xr3:uid="{AA189808-9DDD-47D2-83E6-C107F7C7F8B3}" name="code_article"/>
    <tableColumn id="2" xr3:uid="{9761AF0C-254F-46C3-AEED-6197EA750892}" name="type_palett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3BC3AB-CEF8-4390-9778-9FBE37808989}" name="Tableau24" displayName="Tableau24" ref="A1:C7" totalsRowShown="0">
  <autoFilter ref="A1:C7" xr:uid="{DB2FF129-E26B-4DBE-B3BA-6C2317B0B32D}"/>
  <tableColumns count="3">
    <tableColumn id="1" xr3:uid="{2B917A06-7E73-4C1C-9223-225FE9A2BF79}" name="code_article"/>
    <tableColumn id="2" xr3:uid="{FAF48C5A-4F45-4831-9980-0CECFB1D6911}" name="designation_article">
      <calculatedColumnFormula>VLOOKUP(Tableau24[[#This Row],[code_article]],ARTICLE[],2,0)</calculatedColumnFormula>
    </tableColumn>
    <tableColumn id="3" xr3:uid="{52C8E610-264C-4591-A1EF-0123AC695A64}" name="type_palette">
      <calculatedColumnFormula>VLOOKUP(Tableau24[[#This Row],[code_article]],PALETTE[],2,0)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635D2E-E7B1-4D53-8601-7E9F9AA8AB9B}">
  <dimension ref="A1:B7"/>
  <sheetViews>
    <sheetView workbookViewId="0">
      <selection sqref="A1:B7"/>
    </sheetView>
  </sheetViews>
  <sheetFormatPr baseColWidth="10" defaultRowHeight="15" x14ac:dyDescent="0.25"/>
  <cols>
    <col min="2" max="2" width="12.5703125" customWidth="1"/>
  </cols>
  <sheetData>
    <row r="1" spans="1:2" x14ac:dyDescent="0.25">
      <c r="A1" t="s">
        <v>17</v>
      </c>
      <c r="B1" t="s">
        <v>18</v>
      </c>
    </row>
    <row r="2" spans="1:2" x14ac:dyDescent="0.25">
      <c r="A2" t="s">
        <v>11</v>
      </c>
      <c r="B2" t="s">
        <v>0</v>
      </c>
    </row>
    <row r="3" spans="1:2" x14ac:dyDescent="0.25">
      <c r="A3" t="s">
        <v>12</v>
      </c>
      <c r="B3" t="s">
        <v>1</v>
      </c>
    </row>
    <row r="4" spans="1:2" x14ac:dyDescent="0.25">
      <c r="A4" t="s">
        <v>13</v>
      </c>
      <c r="B4" t="s">
        <v>2</v>
      </c>
    </row>
    <row r="5" spans="1:2" x14ac:dyDescent="0.25">
      <c r="A5" t="s">
        <v>14</v>
      </c>
      <c r="B5" t="s">
        <v>3</v>
      </c>
    </row>
    <row r="6" spans="1:2" x14ac:dyDescent="0.25">
      <c r="A6" t="s">
        <v>15</v>
      </c>
      <c r="B6" t="s">
        <v>4</v>
      </c>
    </row>
    <row r="7" spans="1:2" x14ac:dyDescent="0.25">
      <c r="A7" t="s">
        <v>16</v>
      </c>
      <c r="B7" t="s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31E7D1-919B-4D23-9850-04D4320B1FE3}">
  <dimension ref="A1:E7"/>
  <sheetViews>
    <sheetView tabSelected="1" workbookViewId="0">
      <selection activeCell="D24" sqref="D24"/>
    </sheetView>
  </sheetViews>
  <sheetFormatPr baseColWidth="10" defaultRowHeight="15" x14ac:dyDescent="0.25"/>
  <cols>
    <col min="1" max="1" width="14.140625" bestFit="1" customWidth="1"/>
    <col min="2" max="2" width="28.140625" bestFit="1" customWidth="1"/>
    <col min="3" max="3" width="14.7109375" bestFit="1" customWidth="1"/>
  </cols>
  <sheetData>
    <row r="1" spans="1:5" x14ac:dyDescent="0.25">
      <c r="A1" t="s">
        <v>17</v>
      </c>
      <c r="B1" t="s">
        <v>22</v>
      </c>
      <c r="C1" t="s">
        <v>19</v>
      </c>
    </row>
    <row r="2" spans="1:5" x14ac:dyDescent="0.25">
      <c r="A2" s="2" t="s">
        <v>11</v>
      </c>
      <c r="B2" s="2" t="s">
        <v>0</v>
      </c>
      <c r="C2" s="2" t="s">
        <v>20</v>
      </c>
    </row>
    <row r="3" spans="1:5" x14ac:dyDescent="0.25">
      <c r="A3" s="2" t="s">
        <v>12</v>
      </c>
      <c r="B3" s="2" t="s">
        <v>1</v>
      </c>
      <c r="C3" s="2" t="s">
        <v>20</v>
      </c>
    </row>
    <row r="4" spans="1:5" x14ac:dyDescent="0.25">
      <c r="A4" s="2" t="s">
        <v>13</v>
      </c>
      <c r="B4" s="2" t="s">
        <v>2</v>
      </c>
      <c r="C4" s="2" t="s">
        <v>21</v>
      </c>
      <c r="E4" t="s">
        <v>24</v>
      </c>
    </row>
    <row r="5" spans="1:5" x14ac:dyDescent="0.25">
      <c r="A5" s="2" t="s">
        <v>14</v>
      </c>
      <c r="B5" s="2" t="s">
        <v>3</v>
      </c>
      <c r="C5" s="2" t="s">
        <v>20</v>
      </c>
    </row>
    <row r="6" spans="1:5" x14ac:dyDescent="0.25">
      <c r="A6" s="2" t="s">
        <v>15</v>
      </c>
      <c r="B6" s="2" t="s">
        <v>4</v>
      </c>
      <c r="C6" s="2" t="s">
        <v>21</v>
      </c>
    </row>
    <row r="7" spans="1:5" x14ac:dyDescent="0.25">
      <c r="A7" s="2" t="s">
        <v>16</v>
      </c>
      <c r="B7" s="2" t="s">
        <v>5</v>
      </c>
      <c r="C7" s="2" t="s">
        <v>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AA3F1-0526-4898-B57B-A1B2950B1E12}">
  <dimension ref="A1:B7"/>
  <sheetViews>
    <sheetView workbookViewId="0">
      <selection activeCell="A14" sqref="A14:A27"/>
    </sheetView>
  </sheetViews>
  <sheetFormatPr baseColWidth="10" defaultRowHeight="15" x14ac:dyDescent="0.25"/>
  <cols>
    <col min="1" max="1" width="21" bestFit="1" customWidth="1"/>
    <col min="2" max="2" width="29.42578125" customWidth="1"/>
  </cols>
  <sheetData>
    <row r="1" spans="1:2" x14ac:dyDescent="0.25">
      <c r="A1" t="s">
        <v>17</v>
      </c>
      <c r="B1" t="s">
        <v>19</v>
      </c>
    </row>
    <row r="2" spans="1:2" x14ac:dyDescent="0.25">
      <c r="A2" t="s">
        <v>11</v>
      </c>
      <c r="B2" t="s">
        <v>20</v>
      </c>
    </row>
    <row r="3" spans="1:2" x14ac:dyDescent="0.25">
      <c r="A3" t="s">
        <v>12</v>
      </c>
      <c r="B3" t="s">
        <v>20</v>
      </c>
    </row>
    <row r="4" spans="1:2" x14ac:dyDescent="0.25">
      <c r="A4" t="s">
        <v>13</v>
      </c>
      <c r="B4" t="s">
        <v>21</v>
      </c>
    </row>
    <row r="5" spans="1:2" x14ac:dyDescent="0.25">
      <c r="A5" t="s">
        <v>14</v>
      </c>
      <c r="B5" t="s">
        <v>20</v>
      </c>
    </row>
    <row r="6" spans="1:2" x14ac:dyDescent="0.25">
      <c r="A6" t="s">
        <v>15</v>
      </c>
      <c r="B6" t="s">
        <v>21</v>
      </c>
    </row>
    <row r="7" spans="1:2" x14ac:dyDescent="0.25">
      <c r="A7" t="s">
        <v>16</v>
      </c>
      <c r="B7" t="s">
        <v>20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9B321-E8B3-45BE-8383-D45517FF938B}">
  <dimension ref="A3:C39"/>
  <sheetViews>
    <sheetView workbookViewId="0">
      <selection activeCell="A3" sqref="A3"/>
    </sheetView>
  </sheetViews>
  <sheetFormatPr baseColWidth="10" defaultRowHeight="15" x14ac:dyDescent="0.25"/>
  <cols>
    <col min="1" max="1" width="19.5703125" bestFit="1" customWidth="1"/>
    <col min="2" max="4" width="11.28515625" bestFit="1" customWidth="1"/>
    <col min="5" max="5" width="12.5703125" bestFit="1" customWidth="1"/>
  </cols>
  <sheetData>
    <row r="3" spans="1:3" x14ac:dyDescent="0.25">
      <c r="A3" s="1" t="s">
        <v>7</v>
      </c>
      <c r="B3" s="1" t="s">
        <v>6</v>
      </c>
      <c r="C3" s="1" t="s">
        <v>8</v>
      </c>
    </row>
    <row r="4" spans="1:3" x14ac:dyDescent="0.25">
      <c r="A4" t="s">
        <v>0</v>
      </c>
      <c r="B4" t="s">
        <v>11</v>
      </c>
      <c r="C4" t="s">
        <v>9</v>
      </c>
    </row>
    <row r="5" spans="1:3" x14ac:dyDescent="0.25">
      <c r="A5" t="s">
        <v>0</v>
      </c>
      <c r="B5" t="s">
        <v>15</v>
      </c>
      <c r="C5" t="s">
        <v>9</v>
      </c>
    </row>
    <row r="6" spans="1:3" x14ac:dyDescent="0.25">
      <c r="A6" t="s">
        <v>0</v>
      </c>
      <c r="B6" t="s">
        <v>13</v>
      </c>
      <c r="C6" t="s">
        <v>9</v>
      </c>
    </row>
    <row r="7" spans="1:3" x14ac:dyDescent="0.25">
      <c r="A7" t="s">
        <v>0</v>
      </c>
      <c r="B7" t="s">
        <v>16</v>
      </c>
      <c r="C7" t="s">
        <v>10</v>
      </c>
    </row>
    <row r="8" spans="1:3" x14ac:dyDescent="0.25">
      <c r="A8" t="s">
        <v>0</v>
      </c>
      <c r="B8" t="s">
        <v>12</v>
      </c>
      <c r="C8" t="s">
        <v>9</v>
      </c>
    </row>
    <row r="9" spans="1:3" x14ac:dyDescent="0.25">
      <c r="A9" t="s">
        <v>0</v>
      </c>
      <c r="B9" t="s">
        <v>14</v>
      </c>
      <c r="C9" t="s">
        <v>9</v>
      </c>
    </row>
    <row r="10" spans="1:3" x14ac:dyDescent="0.25">
      <c r="A10" t="s">
        <v>4</v>
      </c>
      <c r="B10" t="s">
        <v>11</v>
      </c>
      <c r="C10" t="s">
        <v>9</v>
      </c>
    </row>
    <row r="11" spans="1:3" x14ac:dyDescent="0.25">
      <c r="A11" t="s">
        <v>4</v>
      </c>
      <c r="B11" t="s">
        <v>15</v>
      </c>
      <c r="C11" t="s">
        <v>9</v>
      </c>
    </row>
    <row r="12" spans="1:3" x14ac:dyDescent="0.25">
      <c r="A12" t="s">
        <v>4</v>
      </c>
      <c r="B12" t="s">
        <v>13</v>
      </c>
      <c r="C12" t="s">
        <v>9</v>
      </c>
    </row>
    <row r="13" spans="1:3" x14ac:dyDescent="0.25">
      <c r="A13" t="s">
        <v>4</v>
      </c>
      <c r="B13" t="s">
        <v>16</v>
      </c>
      <c r="C13" t="s">
        <v>10</v>
      </c>
    </row>
    <row r="14" spans="1:3" x14ac:dyDescent="0.25">
      <c r="A14" t="s">
        <v>4</v>
      </c>
      <c r="B14" t="s">
        <v>12</v>
      </c>
      <c r="C14" t="s">
        <v>9</v>
      </c>
    </row>
    <row r="15" spans="1:3" x14ac:dyDescent="0.25">
      <c r="A15" t="s">
        <v>4</v>
      </c>
      <c r="B15" t="s">
        <v>14</v>
      </c>
      <c r="C15" t="s">
        <v>9</v>
      </c>
    </row>
    <row r="16" spans="1:3" x14ac:dyDescent="0.25">
      <c r="A16" t="s">
        <v>2</v>
      </c>
      <c r="B16" t="s">
        <v>11</v>
      </c>
      <c r="C16" t="s">
        <v>9</v>
      </c>
    </row>
    <row r="17" spans="1:3" x14ac:dyDescent="0.25">
      <c r="A17" t="s">
        <v>2</v>
      </c>
      <c r="B17" t="s">
        <v>15</v>
      </c>
      <c r="C17" t="s">
        <v>9</v>
      </c>
    </row>
    <row r="18" spans="1:3" x14ac:dyDescent="0.25">
      <c r="A18" t="s">
        <v>2</v>
      </c>
      <c r="B18" t="s">
        <v>13</v>
      </c>
      <c r="C18" t="s">
        <v>9</v>
      </c>
    </row>
    <row r="19" spans="1:3" x14ac:dyDescent="0.25">
      <c r="A19" t="s">
        <v>2</v>
      </c>
      <c r="B19" t="s">
        <v>16</v>
      </c>
      <c r="C19" t="s">
        <v>10</v>
      </c>
    </row>
    <row r="20" spans="1:3" x14ac:dyDescent="0.25">
      <c r="A20" t="s">
        <v>2</v>
      </c>
      <c r="B20" t="s">
        <v>12</v>
      </c>
      <c r="C20" t="s">
        <v>9</v>
      </c>
    </row>
    <row r="21" spans="1:3" x14ac:dyDescent="0.25">
      <c r="A21" t="s">
        <v>2</v>
      </c>
      <c r="B21" t="s">
        <v>14</v>
      </c>
      <c r="C21" t="s">
        <v>9</v>
      </c>
    </row>
    <row r="22" spans="1:3" x14ac:dyDescent="0.25">
      <c r="A22" t="s">
        <v>5</v>
      </c>
      <c r="B22" t="s">
        <v>11</v>
      </c>
      <c r="C22" t="s">
        <v>9</v>
      </c>
    </row>
    <row r="23" spans="1:3" x14ac:dyDescent="0.25">
      <c r="A23" t="s">
        <v>5</v>
      </c>
      <c r="B23" t="s">
        <v>15</v>
      </c>
      <c r="C23" t="s">
        <v>9</v>
      </c>
    </row>
    <row r="24" spans="1:3" x14ac:dyDescent="0.25">
      <c r="A24" t="s">
        <v>5</v>
      </c>
      <c r="B24" t="s">
        <v>13</v>
      </c>
      <c r="C24" t="s">
        <v>9</v>
      </c>
    </row>
    <row r="25" spans="1:3" x14ac:dyDescent="0.25">
      <c r="A25" t="s">
        <v>5</v>
      </c>
      <c r="B25" t="s">
        <v>16</v>
      </c>
      <c r="C25" t="s">
        <v>10</v>
      </c>
    </row>
    <row r="26" spans="1:3" x14ac:dyDescent="0.25">
      <c r="A26" t="s">
        <v>5</v>
      </c>
      <c r="B26" t="s">
        <v>12</v>
      </c>
      <c r="C26" t="s">
        <v>9</v>
      </c>
    </row>
    <row r="27" spans="1:3" x14ac:dyDescent="0.25">
      <c r="A27" t="s">
        <v>5</v>
      </c>
      <c r="B27" t="s">
        <v>14</v>
      </c>
      <c r="C27" t="s">
        <v>9</v>
      </c>
    </row>
    <row r="28" spans="1:3" x14ac:dyDescent="0.25">
      <c r="A28" t="s">
        <v>1</v>
      </c>
      <c r="B28" t="s">
        <v>11</v>
      </c>
      <c r="C28" t="s">
        <v>9</v>
      </c>
    </row>
    <row r="29" spans="1:3" x14ac:dyDescent="0.25">
      <c r="A29" t="s">
        <v>1</v>
      </c>
      <c r="B29" t="s">
        <v>15</v>
      </c>
      <c r="C29" t="s">
        <v>9</v>
      </c>
    </row>
    <row r="30" spans="1:3" x14ac:dyDescent="0.25">
      <c r="A30" t="s">
        <v>1</v>
      </c>
      <c r="B30" t="s">
        <v>13</v>
      </c>
      <c r="C30" t="s">
        <v>9</v>
      </c>
    </row>
    <row r="31" spans="1:3" x14ac:dyDescent="0.25">
      <c r="A31" t="s">
        <v>1</v>
      </c>
      <c r="B31" t="s">
        <v>16</v>
      </c>
      <c r="C31" t="s">
        <v>10</v>
      </c>
    </row>
    <row r="32" spans="1:3" x14ac:dyDescent="0.25">
      <c r="A32" t="s">
        <v>1</v>
      </c>
      <c r="B32" t="s">
        <v>12</v>
      </c>
      <c r="C32" t="s">
        <v>9</v>
      </c>
    </row>
    <row r="33" spans="1:3" x14ac:dyDescent="0.25">
      <c r="A33" t="s">
        <v>1</v>
      </c>
      <c r="B33" t="s">
        <v>14</v>
      </c>
      <c r="C33" t="s">
        <v>9</v>
      </c>
    </row>
    <row r="34" spans="1:3" x14ac:dyDescent="0.25">
      <c r="A34" t="s">
        <v>3</v>
      </c>
      <c r="B34" t="s">
        <v>11</v>
      </c>
      <c r="C34" t="s">
        <v>9</v>
      </c>
    </row>
    <row r="35" spans="1:3" x14ac:dyDescent="0.25">
      <c r="A35" t="s">
        <v>3</v>
      </c>
      <c r="B35" t="s">
        <v>15</v>
      </c>
      <c r="C35" t="s">
        <v>9</v>
      </c>
    </row>
    <row r="36" spans="1:3" x14ac:dyDescent="0.25">
      <c r="A36" t="s">
        <v>3</v>
      </c>
      <c r="B36" t="s">
        <v>13</v>
      </c>
      <c r="C36" t="s">
        <v>9</v>
      </c>
    </row>
    <row r="37" spans="1:3" x14ac:dyDescent="0.25">
      <c r="A37" t="s">
        <v>3</v>
      </c>
      <c r="B37" t="s">
        <v>16</v>
      </c>
      <c r="C37" t="s">
        <v>10</v>
      </c>
    </row>
    <row r="38" spans="1:3" x14ac:dyDescent="0.25">
      <c r="A38" t="s">
        <v>3</v>
      </c>
      <c r="B38" t="s">
        <v>12</v>
      </c>
      <c r="C38" t="s">
        <v>9</v>
      </c>
    </row>
    <row r="39" spans="1:3" x14ac:dyDescent="0.25">
      <c r="A39" t="s">
        <v>3</v>
      </c>
      <c r="B39" t="s">
        <v>14</v>
      </c>
      <c r="C39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4024F4-E02C-4851-8689-28555E4A4C38}">
  <dimension ref="A1:E7"/>
  <sheetViews>
    <sheetView workbookViewId="0">
      <selection activeCell="E4" sqref="E4"/>
    </sheetView>
  </sheetViews>
  <sheetFormatPr baseColWidth="10" defaultRowHeight="15" x14ac:dyDescent="0.25"/>
  <sheetData>
    <row r="1" spans="1:5" x14ac:dyDescent="0.25">
      <c r="A1" t="s">
        <v>17</v>
      </c>
      <c r="B1" t="s">
        <v>18</v>
      </c>
      <c r="C1" t="s">
        <v>19</v>
      </c>
    </row>
    <row r="2" spans="1:5" x14ac:dyDescent="0.25">
      <c r="A2" t="s">
        <v>11</v>
      </c>
      <c r="B2" t="str">
        <f>VLOOKUP(Tableau24[[#This Row],[code_article]],ARTICLE[],2,0)</f>
        <v>CHAISE</v>
      </c>
      <c r="C2" t="str">
        <f>VLOOKUP(Tableau24[[#This Row],[code_article]],PALETTE[],2,0)</f>
        <v>EU</v>
      </c>
    </row>
    <row r="3" spans="1:5" x14ac:dyDescent="0.25">
      <c r="A3" t="s">
        <v>12</v>
      </c>
      <c r="B3" t="str">
        <f>VLOOKUP(Tableau24[[#This Row],[code_article]],ARTICLE[],2,0)</f>
        <v>TABLE</v>
      </c>
      <c r="C3" t="str">
        <f>VLOOKUP(Tableau24[[#This Row],[code_article]],PALETTE[],2,0)</f>
        <v>EU</v>
      </c>
    </row>
    <row r="4" spans="1:5" x14ac:dyDescent="0.25">
      <c r="A4" t="s">
        <v>13</v>
      </c>
      <c r="B4" t="str">
        <f>VLOOKUP(Tableau24[[#This Row],[code_article]],ARTICLE[],2,0)</f>
        <v>PIED</v>
      </c>
      <c r="C4" t="str">
        <f>VLOOKUP(Tableau24[[#This Row],[code_article]],PALETTE[],2,0)</f>
        <v>NIMP15</v>
      </c>
      <c r="E4" t="s">
        <v>23</v>
      </c>
    </row>
    <row r="5" spans="1:5" x14ac:dyDescent="0.25">
      <c r="A5" t="s">
        <v>14</v>
      </c>
      <c r="B5" t="str">
        <f>VLOOKUP(Tableau24[[#This Row],[code_article]],ARTICLE[],2,0)</f>
        <v>VIS</v>
      </c>
      <c r="C5" t="str">
        <f>VLOOKUP(Tableau24[[#This Row],[code_article]],PALETTE[],2,0)</f>
        <v>EU</v>
      </c>
    </row>
    <row r="6" spans="1:5" x14ac:dyDescent="0.25">
      <c r="A6" t="s">
        <v>15</v>
      </c>
      <c r="B6" t="str">
        <f>VLOOKUP(Tableau24[[#This Row],[code_article]],ARTICLE[],2,0)</f>
        <v>ECROU</v>
      </c>
      <c r="C6" t="str">
        <f>VLOOKUP(Tableau24[[#This Row],[code_article]],PALETTE[],2,0)</f>
        <v>NIMP15</v>
      </c>
    </row>
    <row r="7" spans="1:5" x14ac:dyDescent="0.25">
      <c r="A7" t="s">
        <v>16</v>
      </c>
      <c r="B7" t="str">
        <f>VLOOKUP(Tableau24[[#This Row],[code_article]],ARTICLE[],2,0)</f>
        <v>RIVET</v>
      </c>
      <c r="C7" t="str">
        <f>VLOOKUP(Tableau24[[#This Row],[code_article]],PALETTE[],2,0)</f>
        <v>EU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EDA63D4C-E2CC-429F-88C1-22E0C561F2F1}">
  <ds:schemaRefs/>
</ds:datastoreItem>
</file>

<file path=customXml/itemProps2.xml><?xml version="1.0" encoding="utf-8"?>
<ds:datastoreItem xmlns:ds="http://schemas.openxmlformats.org/officeDocument/2006/customXml" ds:itemID="{140F93F0-8ACA-4BD2-8AF8-49DEB7628967}">
  <ds:schemaRefs/>
</ds:datastoreItem>
</file>

<file path=customXml/itemProps3.xml><?xml version="1.0" encoding="utf-8"?>
<ds:datastoreItem xmlns:ds="http://schemas.openxmlformats.org/officeDocument/2006/customXml" ds:itemID="{7F95C718-45CD-4378-8E84-5474616E8E89}">
  <ds:schemaRefs/>
</ds:datastoreItem>
</file>

<file path=customXml/itemProps4.xml><?xml version="1.0" encoding="utf-8"?>
<ds:datastoreItem xmlns:ds="http://schemas.openxmlformats.org/officeDocument/2006/customXml" ds:itemID="{C28EAA4E-D1FC-4981-8BAB-D81FCF84526A}">
  <ds:schemaRefs/>
</ds:datastoreItem>
</file>

<file path=customXml/itemProps5.xml><?xml version="1.0" encoding="utf-8"?>
<ds:datastoreItem xmlns:ds="http://schemas.openxmlformats.org/officeDocument/2006/customXml" ds:itemID="{73C3CD17-871F-45E7-AAC5-A6EA3912CA9A}">
  <ds:schemaRefs/>
</ds:datastoreItem>
</file>

<file path=customXml/itemProps6.xml><?xml version="1.0" encoding="utf-8"?>
<ds:datastoreItem xmlns:ds="http://schemas.openxmlformats.org/officeDocument/2006/customXml" ds:itemID="{CFDCDF94-3590-4F14-8E10-024B459310A3}">
  <ds:schemaRefs/>
</ds:datastoreItem>
</file>

<file path=customXml/itemProps7.xml><?xml version="1.0" encoding="utf-8"?>
<ds:datastoreItem xmlns:ds="http://schemas.openxmlformats.org/officeDocument/2006/customXml" ds:itemID="{F59C44CA-DB06-45E7-906B-E7D87E8EE4E7}">
  <ds:schemaRefs/>
</ds:datastoreItem>
</file>

<file path=customXml/itemProps8.xml><?xml version="1.0" encoding="utf-8"?>
<ds:datastoreItem xmlns:ds="http://schemas.openxmlformats.org/officeDocument/2006/customXml" ds:itemID="{43E12829-F5B0-4F8E-9576-71371C3DD2CC}">
  <ds:schemaRefs/>
</ds:datastoreItem>
</file>

<file path=customXml/itemProps9.xml><?xml version="1.0" encoding="utf-8"?>
<ds:datastoreItem xmlns:ds="http://schemas.openxmlformats.org/officeDocument/2006/customXml" ds:itemID="{B375F194-5FB9-4922-9953-3E600886FE58}">
  <ds:schemaRefs/>
</ds:datastoreItem>
</file>

<file path=customXml/itemProps10.xml><?xml version="1.0" encoding="utf-8"?>
<ds:datastoreItem xmlns:ds="http://schemas.openxmlformats.org/officeDocument/2006/customXml" ds:itemID="{988DCED0-3428-41B0-B7DA-2D6319D370C4}">
  <ds:schemaRefs/>
</ds:datastoreItem>
</file>

<file path=customXml/itemProps11.xml><?xml version="1.0" encoding="utf-8"?>
<ds:datastoreItem xmlns:ds="http://schemas.openxmlformats.org/officeDocument/2006/customXml" ds:itemID="{45A13752-C87D-482B-B8C1-13F61EEC2FE2}">
  <ds:schemaRefs/>
</ds:datastoreItem>
</file>

<file path=customXml/itemProps12.xml><?xml version="1.0" encoding="utf-8"?>
<ds:datastoreItem xmlns:ds="http://schemas.openxmlformats.org/officeDocument/2006/customXml" ds:itemID="{2E63D393-9D2C-43FD-97EB-32CF21D8AE12}">
  <ds:schemaRefs/>
</ds:datastoreItem>
</file>

<file path=customXml/itemProps13.xml><?xml version="1.0" encoding="utf-8"?>
<ds:datastoreItem xmlns:ds="http://schemas.openxmlformats.org/officeDocument/2006/customXml" ds:itemID="{94B27C21-95E6-45D0-87C5-8BB73165E43C}">
  <ds:schemaRefs/>
</ds:datastoreItem>
</file>

<file path=customXml/itemProps14.xml><?xml version="1.0" encoding="utf-8"?>
<ds:datastoreItem xmlns:ds="http://schemas.openxmlformats.org/officeDocument/2006/customXml" ds:itemID="{2663A3B6-51CB-4FDA-AFF7-F4E53D9CF60E}">
  <ds:schemaRefs/>
</ds:datastoreItem>
</file>

<file path=customXml/itemProps15.xml><?xml version="1.0" encoding="utf-8"?>
<ds:datastoreItem xmlns:ds="http://schemas.openxmlformats.org/officeDocument/2006/customXml" ds:itemID="{2C6F0927-EB3F-49C9-93C9-76A4084A3925}">
  <ds:schemaRefs/>
</ds:datastoreItem>
</file>

<file path=customXml/itemProps16.xml><?xml version="1.0" encoding="utf-8"?>
<ds:datastoreItem xmlns:ds="http://schemas.openxmlformats.org/officeDocument/2006/customXml" ds:itemID="{DC0A2520-E31D-40B9-A061-BBF0789FF4A9}">
  <ds:schemaRefs/>
</ds:datastoreItem>
</file>

<file path=customXml/itemProps17.xml><?xml version="1.0" encoding="utf-8"?>
<ds:datastoreItem xmlns:ds="http://schemas.openxmlformats.org/officeDocument/2006/customXml" ds:itemID="{06F82B36-4BF6-46AC-91C2-A5CF50BFF791}">
  <ds:schemaRefs/>
</ds:datastoreItem>
</file>

<file path=customXml/itemProps18.xml><?xml version="1.0" encoding="utf-8"?>
<ds:datastoreItem xmlns:ds="http://schemas.openxmlformats.org/officeDocument/2006/customXml" ds:itemID="{58F29DB9-5082-4ADA-BC97-C78B05F7EFB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ARTICLE</vt:lpstr>
      <vt:lpstr>PQ</vt:lpstr>
      <vt:lpstr>PALETTE</vt:lpstr>
      <vt:lpstr>TCD</vt:lpstr>
      <vt:lpstr>Tableau 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DjiDji</cp:lastModifiedBy>
  <dcterms:created xsi:type="dcterms:W3CDTF">2021-02-13T08:29:41Z</dcterms:created>
  <dcterms:modified xsi:type="dcterms:W3CDTF">2021-02-13T10:59:16Z</dcterms:modified>
</cp:coreProperties>
</file>